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aragon\www\crm-importscript\script\"/>
    </mc:Choice>
  </mc:AlternateContent>
  <bookViews>
    <workbookView xWindow="0" yWindow="0" windowWidth="23040" windowHeight="9192"/>
  </bookViews>
  <sheets>
    <sheet name="Sales Forecast Vs Actual" sheetId="1" r:id="rId1"/>
  </sheets>
  <definedNames>
    <definedName name="_xlnm._FilterDatabase" localSheetId="0" hidden="1">'Sales Forecast Vs Actual'!$A$1:$AC$4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" i="1" l="1"/>
  <c r="L4" i="1"/>
  <c r="L2" i="1"/>
</calcChain>
</file>

<file path=xl/sharedStrings.xml><?xml version="1.0" encoding="utf-8"?>
<sst xmlns="http://schemas.openxmlformats.org/spreadsheetml/2006/main" count="47" uniqueCount="37">
  <si>
    <t>SFD_ID</t>
  </si>
  <si>
    <t>SF_ID</t>
  </si>
  <si>
    <t>Employee</t>
  </si>
  <si>
    <t>Senior</t>
  </si>
  <si>
    <t>Account</t>
  </si>
  <si>
    <t>Class</t>
  </si>
  <si>
    <t>Brand</t>
  </si>
  <si>
    <t>Collection</t>
  </si>
  <si>
    <t>Achievement %</t>
  </si>
  <si>
    <t>Trend</t>
  </si>
  <si>
    <t>Year</t>
  </si>
  <si>
    <t>Yearly Target</t>
  </si>
  <si>
    <t>Up to Date Target</t>
  </si>
  <si>
    <t>Jan-Target</t>
  </si>
  <si>
    <t>Feb-Target</t>
  </si>
  <si>
    <t>Mar-Target</t>
  </si>
  <si>
    <t>Apr-Target</t>
  </si>
  <si>
    <t>May-Target</t>
  </si>
  <si>
    <t>Jun-Target</t>
  </si>
  <si>
    <t>Jul-Target</t>
  </si>
  <si>
    <t>Aug-Target</t>
  </si>
  <si>
    <t>Sep-Target</t>
  </si>
  <si>
    <t>Oct-Target</t>
  </si>
  <si>
    <t>Nov-Target</t>
  </si>
  <si>
    <t>Dec-Target</t>
  </si>
  <si>
    <t>CustId</t>
  </si>
  <si>
    <t>EMPId</t>
  </si>
  <si>
    <t>SeniorId</t>
  </si>
  <si>
    <t>BrandId</t>
  </si>
  <si>
    <t>Ahmed Fawzy</t>
  </si>
  <si>
    <t>Dr.Moaz Hamdoun</t>
  </si>
  <si>
    <t>ALMUJTAMA LEADING MEDICAL CO.</t>
  </si>
  <si>
    <t>A+</t>
  </si>
  <si>
    <t>GLOWRADIANCE</t>
  </si>
  <si>
    <t>DOWN</t>
  </si>
  <si>
    <t>UNITED CO FOR PHARMA.</t>
  </si>
  <si>
    <t>MAXON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</si>
</sst>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FFDA33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">
    <xf numFmtId="0" fontId="0" fillId="0" borderId="0" xfId="0"/>
    <xf numFmtId="4" fontId="1" fillId="2" borderId="1" xfId="0" applyNumberFormat="1" applyFont="1" applyFill="1" applyBorder="1" applyAlignment="1">
      <alignment horizontal="center" vertical="center"/>
    </xf>
    <xf numFmtId="4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"/>
  <sheetViews>
    <sheetView tabSelected="1" zoomScale="70" zoomScaleNormal="70" workbookViewId="0">
      <selection activeCell="I1" sqref="A1:XFD1"/>
    </sheetView>
  </sheetViews>
  <sheetFormatPr defaultColWidth="8.77734375" defaultRowHeight="19.95" customHeight="1" x14ac:dyDescent="0.3"/>
  <cols>
    <col min="1" max="1" width="8.21875" style="2" bestFit="1" customWidth="1"/>
    <col min="2" max="2" width="8.77734375" style="2" bestFit="1" customWidth="1"/>
    <col min="3" max="3" width="13.33203125" style="2" customWidth="1"/>
    <col min="4" max="4" width="8.77734375" style="2"/>
    <col min="5" max="5" width="16.109375" style="2" customWidth="1"/>
    <col min="6" max="7" width="8.77734375" style="2"/>
    <col min="8" max="9" width="8.77734375" style="2" bestFit="1" customWidth="1"/>
    <col min="10" max="10" width="8.77734375" style="2"/>
    <col min="11" max="11" width="8.77734375" style="2" bestFit="1" customWidth="1"/>
    <col min="12" max="12" width="18.88671875" style="2" bestFit="1" customWidth="1"/>
    <col min="13" max="13" width="8.77734375" style="2"/>
    <col min="14" max="14" width="16.33203125" style="2" bestFit="1" customWidth="1"/>
    <col min="15" max="15" width="16.77734375" style="2" bestFit="1" customWidth="1"/>
    <col min="16" max="16" width="17.109375" style="2" bestFit="1" customWidth="1"/>
    <col min="17" max="17" width="16.77734375" style="2" bestFit="1" customWidth="1"/>
    <col min="18" max="18" width="17.21875" style="2" bestFit="1" customWidth="1"/>
    <col min="19" max="19" width="16.44140625" style="2" bestFit="1" customWidth="1"/>
    <col min="20" max="20" width="15.77734375" style="2" bestFit="1" customWidth="1"/>
    <col min="21" max="21" width="16.88671875" style="2" bestFit="1" customWidth="1"/>
    <col min="22" max="22" width="16.77734375" style="2" bestFit="1" customWidth="1"/>
    <col min="23" max="23" width="16.6640625" style="2" bestFit="1" customWidth="1"/>
    <col min="24" max="24" width="17.109375" style="2" bestFit="1" customWidth="1"/>
    <col min="25" max="25" width="16.77734375" style="2" bestFit="1" customWidth="1"/>
    <col min="26" max="29" width="8.77734375" style="2" bestFit="1" customWidth="1"/>
    <col min="30" max="16384" width="8.77734375" style="2"/>
  </cols>
  <sheetData>
    <row r="1" spans="1:29" ht="19.9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2" t="s">
        <v>25</v>
      </c>
      <c r="AA1" s="2" t="s">
        <v>26</v>
      </c>
      <c r="AB1" s="2" t="s">
        <v>27</v>
      </c>
      <c r="AC1" s="2" t="s">
        <v>28</v>
      </c>
    </row>
    <row r="2" spans="1:29" ht="19.95" customHeight="1" x14ac:dyDescent="0.3">
      <c r="A2" s="3">
        <v>515</v>
      </c>
      <c r="B2" s="3">
        <v>515</v>
      </c>
      <c r="C2" s="2" t="s">
        <v>29</v>
      </c>
      <c r="D2" s="2" t="s">
        <v>30</v>
      </c>
      <c r="E2" s="2" t="s">
        <v>31</v>
      </c>
      <c r="F2" s="2" t="s">
        <v>32</v>
      </c>
      <c r="G2" s="2" t="s">
        <v>33</v>
      </c>
      <c r="H2" s="2">
        <v>0</v>
      </c>
      <c r="I2" s="2">
        <v>138.9</v>
      </c>
      <c r="J2" s="2" t="s">
        <v>34</v>
      </c>
      <c r="K2" s="2">
        <v>2023</v>
      </c>
      <c r="L2" s="2">
        <f>SUM(N2:Y2)</f>
        <v>290000</v>
      </c>
      <c r="N2" s="2">
        <v>20000</v>
      </c>
      <c r="O2" s="2">
        <v>25000</v>
      </c>
      <c r="P2" s="2">
        <v>25000</v>
      </c>
      <c r="Q2" s="2">
        <v>25000</v>
      </c>
      <c r="R2" s="2">
        <v>25000</v>
      </c>
      <c r="S2" s="2">
        <v>25000</v>
      </c>
      <c r="T2" s="2">
        <v>20000</v>
      </c>
      <c r="U2" s="2">
        <v>25000</v>
      </c>
      <c r="V2" s="2">
        <v>25000</v>
      </c>
      <c r="W2" s="2">
        <v>25000</v>
      </c>
      <c r="X2" s="2">
        <v>25000</v>
      </c>
      <c r="Y2" s="2">
        <v>25000</v>
      </c>
      <c r="Z2" s="3">
        <v>67</v>
      </c>
      <c r="AA2" s="3">
        <v>40</v>
      </c>
      <c r="AB2" s="3">
        <v>3</v>
      </c>
      <c r="AC2" s="3">
        <v>1</v>
      </c>
    </row>
    <row r="3" spans="1:29" ht="19.95" customHeight="1" x14ac:dyDescent="0.3">
      <c r="A3" s="3">
        <v>517</v>
      </c>
      <c r="B3" s="3">
        <v>517</v>
      </c>
      <c r="C3" s="2" t="s">
        <v>29</v>
      </c>
      <c r="D3" s="2" t="s">
        <v>30</v>
      </c>
      <c r="E3" s="2" t="s">
        <v>31</v>
      </c>
      <c r="F3" s="2" t="s">
        <v>32</v>
      </c>
      <c r="G3" s="2" t="s">
        <v>36</v>
      </c>
      <c r="H3" s="2">
        <v>0</v>
      </c>
      <c r="I3" s="2">
        <v>139.9</v>
      </c>
      <c r="J3" s="2" t="s">
        <v>34</v>
      </c>
      <c r="K3" s="2">
        <v>2023</v>
      </c>
      <c r="L3" s="2">
        <f t="shared" ref="L3:L4" si="0">SUM(N3:Y3)</f>
        <v>570000</v>
      </c>
      <c r="N3" s="2">
        <v>40000</v>
      </c>
      <c r="O3" s="2">
        <v>50000</v>
      </c>
      <c r="P3" s="2">
        <v>50000</v>
      </c>
      <c r="Q3" s="2">
        <v>50000</v>
      </c>
      <c r="R3" s="2">
        <v>50000</v>
      </c>
      <c r="S3" s="2">
        <v>50000</v>
      </c>
      <c r="T3" s="2">
        <v>40000</v>
      </c>
      <c r="U3" s="2">
        <v>50000</v>
      </c>
      <c r="V3" s="2">
        <v>50000</v>
      </c>
      <c r="W3" s="2">
        <v>50000</v>
      </c>
      <c r="X3" s="2">
        <v>50000</v>
      </c>
      <c r="Y3" s="2">
        <v>40000</v>
      </c>
      <c r="Z3" s="3">
        <v>67</v>
      </c>
      <c r="AA3" s="3">
        <v>40</v>
      </c>
      <c r="AB3" s="3">
        <v>3</v>
      </c>
      <c r="AC3" s="3">
        <v>3</v>
      </c>
    </row>
    <row r="4" spans="1:29" ht="19.95" customHeight="1" x14ac:dyDescent="0.3">
      <c r="A4" s="3">
        <v>516</v>
      </c>
      <c r="B4" s="3">
        <v>516</v>
      </c>
      <c r="C4" s="2" t="s">
        <v>29</v>
      </c>
      <c r="D4" s="2" t="s">
        <v>30</v>
      </c>
      <c r="E4" s="2" t="s">
        <v>35</v>
      </c>
      <c r="F4" s="2" t="s">
        <v>32</v>
      </c>
      <c r="G4" s="2" t="s">
        <v>36</v>
      </c>
      <c r="H4" s="2">
        <v>0</v>
      </c>
      <c r="I4" s="2">
        <v>42.3</v>
      </c>
      <c r="J4" s="2" t="s">
        <v>34</v>
      </c>
      <c r="K4" s="2">
        <v>2023</v>
      </c>
      <c r="L4" s="2">
        <f t="shared" si="0"/>
        <v>1700000</v>
      </c>
      <c r="N4" s="2">
        <v>150000</v>
      </c>
      <c r="O4" s="2">
        <v>150000</v>
      </c>
      <c r="P4" s="2">
        <v>150000</v>
      </c>
      <c r="Q4" s="2">
        <v>150000</v>
      </c>
      <c r="R4" s="2">
        <v>150000</v>
      </c>
      <c r="S4" s="2">
        <v>150000</v>
      </c>
      <c r="T4" s="2">
        <v>100000</v>
      </c>
      <c r="U4" s="2">
        <v>150000</v>
      </c>
      <c r="V4" s="2">
        <v>150000</v>
      </c>
      <c r="W4" s="2">
        <v>150000</v>
      </c>
      <c r="X4" s="2">
        <v>150000</v>
      </c>
      <c r="Y4" s="2">
        <v>100000</v>
      </c>
      <c r="Z4" s="3">
        <v>64</v>
      </c>
      <c r="AA4" s="3">
        <v>40</v>
      </c>
      <c r="AB4" s="3">
        <v>3</v>
      </c>
      <c r="AC4" s="3">
        <v>3</v>
      </c>
    </row>
    <row r="5" spans="1:29" ht="19.95" customHeight="1" x14ac:dyDescent="0.3">
      <c r="AA5" s="3"/>
    </row>
  </sheetData>
  <sheetProtection formatCells="0" formatColumns="0" formatRows="0" insertColumns="0" insertRows="0" insertHyperlinks="0" deleteColumns="0" deleteRows="0" sort="0" autoFilter="0" pivotTables="0"/>
  <autoFilter ref="A1:AC4">
    <sortState ref="A2:AC4">
      <sortCondition ref="E1:E4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 Forecast Vs Actual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Forecast Vs Actual</dc:title>
  <dc:subject>Exporting Sales Forecast Vs Actual to xls file</dc:subject>
  <dc:creator>www.dermahealth.me</dc:creator>
  <cp:keywords/>
  <dc:description>Sales Forecast Vs Actual Export</dc:description>
  <cp:lastModifiedBy>Admin</cp:lastModifiedBy>
  <dcterms:created xsi:type="dcterms:W3CDTF">2023-01-08T07:37:19Z</dcterms:created>
  <dcterms:modified xsi:type="dcterms:W3CDTF">2023-01-09T11:29:17Z</dcterms:modified>
  <cp:category/>
</cp:coreProperties>
</file>