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4" sheetId="5" r:id="rId1"/>
    <sheet name="Walid Yonus" sheetId="1" r:id="rId2"/>
    <sheet name="Sheet3" sheetId="4" r:id="rId3"/>
    <sheet name="Sheet1" sheetId="2" r:id="rId4"/>
    <sheet name="Sheet2" sheetId="3" r:id="rId5"/>
  </sheets>
  <definedNames>
    <definedName name="_xlnm._FilterDatabase" localSheetId="1" hidden="1">'Walid Yonus'!$A$1:$X$411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5" l="1"/>
  <c r="O16" i="5" s="1"/>
  <c r="M16" i="5"/>
  <c r="J16" i="5"/>
  <c r="M15" i="5"/>
  <c r="N15" i="5" s="1"/>
  <c r="O15" i="5" s="1"/>
  <c r="J15" i="5"/>
  <c r="M14" i="5"/>
  <c r="J14" i="5"/>
  <c r="N14" i="5" s="1"/>
  <c r="O14" i="5" s="1"/>
  <c r="M13" i="5"/>
  <c r="J13" i="5"/>
  <c r="M12" i="5"/>
  <c r="J12" i="5"/>
  <c r="M11" i="5"/>
  <c r="J11" i="5"/>
  <c r="M10" i="5"/>
  <c r="J10" i="5"/>
  <c r="M9" i="5"/>
  <c r="J9" i="5"/>
  <c r="M8" i="5"/>
  <c r="N8" i="5" s="1"/>
  <c r="O8" i="5" s="1"/>
  <c r="J8" i="5"/>
  <c r="M7" i="5"/>
  <c r="J7" i="5"/>
  <c r="M6" i="5"/>
  <c r="N6" i="5" s="1"/>
  <c r="O6" i="5" s="1"/>
  <c r="J6" i="5"/>
  <c r="M5" i="5"/>
  <c r="N5" i="5" s="1"/>
  <c r="O5" i="5" s="1"/>
  <c r="J5" i="5"/>
  <c r="M4" i="5"/>
  <c r="N4" i="5" s="1"/>
  <c r="O4" i="5" s="1"/>
  <c r="J4" i="5"/>
  <c r="M3" i="5"/>
  <c r="N3" i="5" s="1"/>
  <c r="O3" i="5" s="1"/>
  <c r="J3" i="5"/>
  <c r="M2" i="5"/>
  <c r="N2" i="5" s="1"/>
  <c r="O2" i="5" s="1"/>
  <c r="J2" i="5"/>
  <c r="O199" i="4"/>
  <c r="N199" i="4"/>
  <c r="M199" i="4"/>
  <c r="J199" i="4"/>
  <c r="M198" i="4"/>
  <c r="N198" i="4" s="1"/>
  <c r="O198" i="4" s="1"/>
  <c r="J198" i="4"/>
  <c r="O197" i="4"/>
  <c r="N197" i="4"/>
  <c r="M197" i="4"/>
  <c r="J197" i="4"/>
  <c r="M196" i="4"/>
  <c r="N196" i="4" s="1"/>
  <c r="O196" i="4" s="1"/>
  <c r="J196" i="4"/>
  <c r="O195" i="4"/>
  <c r="N195" i="4"/>
  <c r="M195" i="4"/>
  <c r="J195" i="4"/>
  <c r="M194" i="4"/>
  <c r="N194" i="4" s="1"/>
  <c r="O194" i="4" s="1"/>
  <c r="J194" i="4"/>
  <c r="O193" i="4"/>
  <c r="N193" i="4"/>
  <c r="M193" i="4"/>
  <c r="J193" i="4"/>
  <c r="M192" i="4"/>
  <c r="N192" i="4" s="1"/>
  <c r="O192" i="4" s="1"/>
  <c r="J192" i="4"/>
  <c r="O191" i="4"/>
  <c r="N191" i="4"/>
  <c r="M191" i="4"/>
  <c r="J191" i="4"/>
  <c r="M190" i="4"/>
  <c r="N190" i="4" s="1"/>
  <c r="O190" i="4" s="1"/>
  <c r="J190" i="4"/>
  <c r="O189" i="4"/>
  <c r="N189" i="4"/>
  <c r="M189" i="4"/>
  <c r="J189" i="4"/>
  <c r="M188" i="4"/>
  <c r="N188" i="4" s="1"/>
  <c r="O188" i="4" s="1"/>
  <c r="J188" i="4"/>
  <c r="O187" i="4"/>
  <c r="N187" i="4"/>
  <c r="M187" i="4"/>
  <c r="J187" i="4"/>
  <c r="M186" i="4"/>
  <c r="N186" i="4" s="1"/>
  <c r="O186" i="4" s="1"/>
  <c r="J186" i="4"/>
  <c r="O185" i="4"/>
  <c r="N185" i="4"/>
  <c r="M185" i="4"/>
  <c r="J185" i="4"/>
  <c r="M184" i="4"/>
  <c r="N184" i="4" s="1"/>
  <c r="O184" i="4" s="1"/>
  <c r="J184" i="4"/>
  <c r="O183" i="4"/>
  <c r="N183" i="4"/>
  <c r="M183" i="4"/>
  <c r="J183" i="4"/>
  <c r="M182" i="4"/>
  <c r="N182" i="4" s="1"/>
  <c r="O182" i="4" s="1"/>
  <c r="J182" i="4"/>
  <c r="O181" i="4"/>
  <c r="N181" i="4"/>
  <c r="M181" i="4"/>
  <c r="J181" i="4"/>
  <c r="M180" i="4"/>
  <c r="N180" i="4" s="1"/>
  <c r="O180" i="4" s="1"/>
  <c r="J180" i="4"/>
  <c r="O179" i="4"/>
  <c r="N179" i="4"/>
  <c r="M179" i="4"/>
  <c r="J179" i="4"/>
  <c r="M178" i="4"/>
  <c r="N178" i="4" s="1"/>
  <c r="O178" i="4" s="1"/>
  <c r="J178" i="4"/>
  <c r="O177" i="4"/>
  <c r="N177" i="4"/>
  <c r="M177" i="4"/>
  <c r="J177" i="4"/>
  <c r="M176" i="4"/>
  <c r="N176" i="4" s="1"/>
  <c r="O176" i="4" s="1"/>
  <c r="J176" i="4"/>
  <c r="O175" i="4"/>
  <c r="N175" i="4"/>
  <c r="M175" i="4"/>
  <c r="J175" i="4"/>
  <c r="M174" i="4"/>
  <c r="N174" i="4" s="1"/>
  <c r="O174" i="4" s="1"/>
  <c r="J174" i="4"/>
  <c r="O173" i="4"/>
  <c r="N173" i="4"/>
  <c r="M173" i="4"/>
  <c r="J173" i="4"/>
  <c r="M172" i="4"/>
  <c r="N172" i="4" s="1"/>
  <c r="O172" i="4" s="1"/>
  <c r="J172" i="4"/>
  <c r="O171" i="4"/>
  <c r="N171" i="4"/>
  <c r="M171" i="4"/>
  <c r="J171" i="4"/>
  <c r="M170" i="4"/>
  <c r="N170" i="4" s="1"/>
  <c r="O170" i="4" s="1"/>
  <c r="J170" i="4"/>
  <c r="O169" i="4"/>
  <c r="N169" i="4"/>
  <c r="M169" i="4"/>
  <c r="J169" i="4"/>
  <c r="M168" i="4"/>
  <c r="N168" i="4" s="1"/>
  <c r="O168" i="4" s="1"/>
  <c r="J168" i="4"/>
  <c r="O167" i="4"/>
  <c r="N167" i="4"/>
  <c r="M167" i="4"/>
  <c r="J167" i="4"/>
  <c r="M166" i="4"/>
  <c r="N166" i="4" s="1"/>
  <c r="O166" i="4" s="1"/>
  <c r="J166" i="4"/>
  <c r="O165" i="4"/>
  <c r="N165" i="4"/>
  <c r="M165" i="4"/>
  <c r="J165" i="4"/>
  <c r="M164" i="4"/>
  <c r="N164" i="4" s="1"/>
  <c r="O164" i="4" s="1"/>
  <c r="J164" i="4"/>
  <c r="O163" i="4"/>
  <c r="N163" i="4"/>
  <c r="M163" i="4"/>
  <c r="J163" i="4"/>
  <c r="M162" i="4"/>
  <c r="N162" i="4" s="1"/>
  <c r="O162" i="4" s="1"/>
  <c r="J162" i="4"/>
  <c r="O161" i="4"/>
  <c r="N161" i="4"/>
  <c r="M161" i="4"/>
  <c r="J161" i="4"/>
  <c r="M160" i="4"/>
  <c r="N160" i="4" s="1"/>
  <c r="O160" i="4" s="1"/>
  <c r="J160" i="4"/>
  <c r="O159" i="4"/>
  <c r="N159" i="4"/>
  <c r="M159" i="4"/>
  <c r="J159" i="4"/>
  <c r="M158" i="4"/>
  <c r="N158" i="4" s="1"/>
  <c r="O158" i="4" s="1"/>
  <c r="J158" i="4"/>
  <c r="O157" i="4"/>
  <c r="N157" i="4"/>
  <c r="M157" i="4"/>
  <c r="J157" i="4"/>
  <c r="M156" i="4"/>
  <c r="N156" i="4" s="1"/>
  <c r="O156" i="4" s="1"/>
  <c r="J156" i="4"/>
  <c r="O155" i="4"/>
  <c r="N155" i="4"/>
  <c r="M155" i="4"/>
  <c r="J155" i="4"/>
  <c r="M154" i="4"/>
  <c r="N154" i="4" s="1"/>
  <c r="O154" i="4" s="1"/>
  <c r="J154" i="4"/>
  <c r="O153" i="4"/>
  <c r="N153" i="4"/>
  <c r="M153" i="4"/>
  <c r="J153" i="4"/>
  <c r="M152" i="4"/>
  <c r="N152" i="4" s="1"/>
  <c r="O152" i="4" s="1"/>
  <c r="J152" i="4"/>
  <c r="O151" i="4"/>
  <c r="N151" i="4"/>
  <c r="M151" i="4"/>
  <c r="J151" i="4"/>
  <c r="M150" i="4"/>
  <c r="N150" i="4" s="1"/>
  <c r="O150" i="4" s="1"/>
  <c r="J150" i="4"/>
  <c r="O149" i="4"/>
  <c r="N149" i="4"/>
  <c r="M149" i="4"/>
  <c r="J149" i="4"/>
  <c r="M148" i="4"/>
  <c r="N148" i="4" s="1"/>
  <c r="O148" i="4" s="1"/>
  <c r="J148" i="4"/>
  <c r="O147" i="4"/>
  <c r="N147" i="4"/>
  <c r="M147" i="4"/>
  <c r="J147" i="4"/>
  <c r="M146" i="4"/>
  <c r="N146" i="4" s="1"/>
  <c r="O146" i="4" s="1"/>
  <c r="J146" i="4"/>
  <c r="O145" i="4"/>
  <c r="N145" i="4"/>
  <c r="M145" i="4"/>
  <c r="J145" i="4"/>
  <c r="M144" i="4"/>
  <c r="N144" i="4" s="1"/>
  <c r="O144" i="4" s="1"/>
  <c r="J144" i="4"/>
  <c r="O143" i="4"/>
  <c r="N143" i="4"/>
  <c r="M143" i="4"/>
  <c r="J143" i="4"/>
  <c r="M142" i="4"/>
  <c r="N142" i="4" s="1"/>
  <c r="O142" i="4" s="1"/>
  <c r="J142" i="4"/>
  <c r="O141" i="4"/>
  <c r="N141" i="4"/>
  <c r="M141" i="4"/>
  <c r="J141" i="4"/>
  <c r="M140" i="4"/>
  <c r="N140" i="4" s="1"/>
  <c r="O140" i="4" s="1"/>
  <c r="J140" i="4"/>
  <c r="O139" i="4"/>
  <c r="N139" i="4"/>
  <c r="M139" i="4"/>
  <c r="J139" i="4"/>
  <c r="M138" i="4"/>
  <c r="N138" i="4" s="1"/>
  <c r="O138" i="4" s="1"/>
  <c r="J138" i="4"/>
  <c r="O137" i="4"/>
  <c r="N137" i="4"/>
  <c r="M137" i="4"/>
  <c r="J137" i="4"/>
  <c r="M136" i="4"/>
  <c r="N136" i="4" s="1"/>
  <c r="O136" i="4" s="1"/>
  <c r="J136" i="4"/>
  <c r="O135" i="4"/>
  <c r="N135" i="4"/>
  <c r="M135" i="4"/>
  <c r="J135" i="4"/>
  <c r="M134" i="4"/>
  <c r="N134" i="4" s="1"/>
  <c r="O134" i="4" s="1"/>
  <c r="J134" i="4"/>
  <c r="O133" i="4"/>
  <c r="N133" i="4"/>
  <c r="M133" i="4"/>
  <c r="J133" i="4"/>
  <c r="M132" i="4"/>
  <c r="N132" i="4" s="1"/>
  <c r="O132" i="4" s="1"/>
  <c r="J132" i="4"/>
  <c r="O131" i="4"/>
  <c r="N131" i="4"/>
  <c r="M131" i="4"/>
  <c r="J131" i="4"/>
  <c r="M130" i="4"/>
  <c r="N130" i="4" s="1"/>
  <c r="O130" i="4" s="1"/>
  <c r="J130" i="4"/>
  <c r="O129" i="4"/>
  <c r="N129" i="4"/>
  <c r="M129" i="4"/>
  <c r="J129" i="4"/>
  <c r="M128" i="4"/>
  <c r="N128" i="4" s="1"/>
  <c r="O128" i="4" s="1"/>
  <c r="J128" i="4"/>
  <c r="O127" i="4"/>
  <c r="N127" i="4"/>
  <c r="M127" i="4"/>
  <c r="J127" i="4"/>
  <c r="M126" i="4"/>
  <c r="N126" i="4" s="1"/>
  <c r="O126" i="4" s="1"/>
  <c r="J126" i="4"/>
  <c r="O125" i="4"/>
  <c r="N125" i="4"/>
  <c r="M125" i="4"/>
  <c r="J125" i="4"/>
  <c r="M124" i="4"/>
  <c r="N124" i="4" s="1"/>
  <c r="O124" i="4" s="1"/>
  <c r="J124" i="4"/>
  <c r="O123" i="4"/>
  <c r="N123" i="4"/>
  <c r="M123" i="4"/>
  <c r="J123" i="4"/>
  <c r="M122" i="4"/>
  <c r="N122" i="4" s="1"/>
  <c r="O122" i="4" s="1"/>
  <c r="J122" i="4"/>
  <c r="O121" i="4"/>
  <c r="N121" i="4"/>
  <c r="M121" i="4"/>
  <c r="J121" i="4"/>
  <c r="M120" i="4"/>
  <c r="N120" i="4" s="1"/>
  <c r="O120" i="4" s="1"/>
  <c r="J120" i="4"/>
  <c r="O119" i="4"/>
  <c r="N119" i="4"/>
  <c r="M119" i="4"/>
  <c r="J119" i="4"/>
  <c r="M118" i="4"/>
  <c r="N118" i="4" s="1"/>
  <c r="O118" i="4" s="1"/>
  <c r="J118" i="4"/>
  <c r="O117" i="4"/>
  <c r="N117" i="4"/>
  <c r="M117" i="4"/>
  <c r="J117" i="4"/>
  <c r="M116" i="4"/>
  <c r="N116" i="4" s="1"/>
  <c r="O116" i="4" s="1"/>
  <c r="J116" i="4"/>
  <c r="O115" i="4"/>
  <c r="N115" i="4"/>
  <c r="M115" i="4"/>
  <c r="J115" i="4"/>
  <c r="M114" i="4"/>
  <c r="N114" i="4" s="1"/>
  <c r="O114" i="4" s="1"/>
  <c r="J114" i="4"/>
  <c r="O113" i="4"/>
  <c r="N113" i="4"/>
  <c r="M113" i="4"/>
  <c r="J113" i="4"/>
  <c r="M112" i="4"/>
  <c r="N112" i="4" s="1"/>
  <c r="O112" i="4" s="1"/>
  <c r="J112" i="4"/>
  <c r="O111" i="4"/>
  <c r="N111" i="4"/>
  <c r="M111" i="4"/>
  <c r="J111" i="4"/>
  <c r="M110" i="4"/>
  <c r="N110" i="4" s="1"/>
  <c r="O110" i="4" s="1"/>
  <c r="J110" i="4"/>
  <c r="O109" i="4"/>
  <c r="N109" i="4"/>
  <c r="M109" i="4"/>
  <c r="J109" i="4"/>
  <c r="M108" i="4"/>
  <c r="N108" i="4" s="1"/>
  <c r="O108" i="4" s="1"/>
  <c r="J108" i="4"/>
  <c r="O107" i="4"/>
  <c r="N107" i="4"/>
  <c r="M107" i="4"/>
  <c r="J107" i="4"/>
  <c r="M106" i="4"/>
  <c r="N106" i="4" s="1"/>
  <c r="O106" i="4" s="1"/>
  <c r="J106" i="4"/>
  <c r="O105" i="4"/>
  <c r="N105" i="4"/>
  <c r="M105" i="4"/>
  <c r="J105" i="4"/>
  <c r="M104" i="4"/>
  <c r="N104" i="4" s="1"/>
  <c r="O104" i="4" s="1"/>
  <c r="J104" i="4"/>
  <c r="O103" i="4"/>
  <c r="N103" i="4"/>
  <c r="M103" i="4"/>
  <c r="J103" i="4"/>
  <c r="M102" i="4"/>
  <c r="N102" i="4" s="1"/>
  <c r="O102" i="4" s="1"/>
  <c r="J102" i="4"/>
  <c r="O101" i="4"/>
  <c r="N101" i="4"/>
  <c r="M101" i="4"/>
  <c r="J101" i="4"/>
  <c r="M100" i="4"/>
  <c r="N100" i="4" s="1"/>
  <c r="O100" i="4" s="1"/>
  <c r="J100" i="4"/>
  <c r="O99" i="4"/>
  <c r="N99" i="4"/>
  <c r="M99" i="4"/>
  <c r="J99" i="4"/>
  <c r="M98" i="4"/>
  <c r="N98" i="4" s="1"/>
  <c r="O98" i="4" s="1"/>
  <c r="J98" i="4"/>
  <c r="O97" i="4"/>
  <c r="N97" i="4"/>
  <c r="M97" i="4"/>
  <c r="J97" i="4"/>
  <c r="M96" i="4"/>
  <c r="N96" i="4" s="1"/>
  <c r="O96" i="4" s="1"/>
  <c r="J96" i="4"/>
  <c r="O95" i="4"/>
  <c r="N95" i="4"/>
  <c r="M95" i="4"/>
  <c r="J95" i="4"/>
  <c r="M94" i="4"/>
  <c r="N94" i="4" s="1"/>
  <c r="O94" i="4" s="1"/>
  <c r="J94" i="4"/>
  <c r="O93" i="4"/>
  <c r="N93" i="4"/>
  <c r="M93" i="4"/>
  <c r="J93" i="4"/>
  <c r="M92" i="4"/>
  <c r="N92" i="4" s="1"/>
  <c r="O92" i="4" s="1"/>
  <c r="J92" i="4"/>
  <c r="O91" i="4"/>
  <c r="N91" i="4"/>
  <c r="M91" i="4"/>
  <c r="J91" i="4"/>
  <c r="M90" i="4"/>
  <c r="N90" i="4" s="1"/>
  <c r="O90" i="4" s="1"/>
  <c r="J90" i="4"/>
  <c r="O89" i="4"/>
  <c r="N89" i="4"/>
  <c r="M89" i="4"/>
  <c r="J89" i="4"/>
  <c r="M88" i="4"/>
  <c r="N88" i="4" s="1"/>
  <c r="O88" i="4" s="1"/>
  <c r="J88" i="4"/>
  <c r="O87" i="4"/>
  <c r="N87" i="4"/>
  <c r="M87" i="4"/>
  <c r="J87" i="4"/>
  <c r="M86" i="4"/>
  <c r="N86" i="4" s="1"/>
  <c r="O86" i="4" s="1"/>
  <c r="J86" i="4"/>
  <c r="O85" i="4"/>
  <c r="N85" i="4"/>
  <c r="M85" i="4"/>
  <c r="J85" i="4"/>
  <c r="M84" i="4"/>
  <c r="N84" i="4" s="1"/>
  <c r="O84" i="4" s="1"/>
  <c r="J84" i="4"/>
  <c r="O83" i="4"/>
  <c r="N83" i="4"/>
  <c r="M83" i="4"/>
  <c r="J83" i="4"/>
  <c r="M82" i="4"/>
  <c r="N82" i="4" s="1"/>
  <c r="O82" i="4" s="1"/>
  <c r="J82" i="4"/>
  <c r="O81" i="4"/>
  <c r="N81" i="4"/>
  <c r="M81" i="4"/>
  <c r="J81" i="4"/>
  <c r="M80" i="4"/>
  <c r="N80" i="4" s="1"/>
  <c r="O80" i="4" s="1"/>
  <c r="J80" i="4"/>
  <c r="O79" i="4"/>
  <c r="N79" i="4"/>
  <c r="M79" i="4"/>
  <c r="J79" i="4"/>
  <c r="M78" i="4"/>
  <c r="N78" i="4" s="1"/>
  <c r="O78" i="4" s="1"/>
  <c r="J78" i="4"/>
  <c r="O77" i="4"/>
  <c r="N77" i="4"/>
  <c r="M77" i="4"/>
  <c r="J77" i="4"/>
  <c r="M76" i="4"/>
  <c r="N76" i="4" s="1"/>
  <c r="O76" i="4" s="1"/>
  <c r="J76" i="4"/>
  <c r="O75" i="4"/>
  <c r="N75" i="4"/>
  <c r="M75" i="4"/>
  <c r="J75" i="4"/>
  <c r="M74" i="4"/>
  <c r="N74" i="4" s="1"/>
  <c r="O74" i="4" s="1"/>
  <c r="J74" i="4"/>
  <c r="O73" i="4"/>
  <c r="N73" i="4"/>
  <c r="M73" i="4"/>
  <c r="J73" i="4"/>
  <c r="M72" i="4"/>
  <c r="N72" i="4" s="1"/>
  <c r="O72" i="4" s="1"/>
  <c r="J72" i="4"/>
  <c r="O71" i="4"/>
  <c r="N71" i="4"/>
  <c r="M71" i="4"/>
  <c r="J71" i="4"/>
  <c r="M70" i="4"/>
  <c r="N70" i="4" s="1"/>
  <c r="O70" i="4" s="1"/>
  <c r="J70" i="4"/>
  <c r="O69" i="4"/>
  <c r="N69" i="4"/>
  <c r="M69" i="4"/>
  <c r="J69" i="4"/>
  <c r="M68" i="4"/>
  <c r="N68" i="4" s="1"/>
  <c r="O68" i="4" s="1"/>
  <c r="J68" i="4"/>
  <c r="O67" i="4"/>
  <c r="N67" i="4"/>
  <c r="M67" i="4"/>
  <c r="J67" i="4"/>
  <c r="M66" i="4"/>
  <c r="N66" i="4" s="1"/>
  <c r="O66" i="4" s="1"/>
  <c r="J66" i="4"/>
  <c r="O65" i="4"/>
  <c r="N65" i="4"/>
  <c r="M65" i="4"/>
  <c r="J65" i="4"/>
  <c r="M64" i="4"/>
  <c r="N64" i="4" s="1"/>
  <c r="O64" i="4" s="1"/>
  <c r="J64" i="4"/>
  <c r="O63" i="4"/>
  <c r="N63" i="4"/>
  <c r="M63" i="4"/>
  <c r="J63" i="4"/>
  <c r="M62" i="4"/>
  <c r="N62" i="4" s="1"/>
  <c r="O62" i="4" s="1"/>
  <c r="J62" i="4"/>
  <c r="O61" i="4"/>
  <c r="N61" i="4"/>
  <c r="M61" i="4"/>
  <c r="J61" i="4"/>
  <c r="M60" i="4"/>
  <c r="N60" i="4" s="1"/>
  <c r="O60" i="4" s="1"/>
  <c r="J60" i="4"/>
  <c r="O59" i="4"/>
  <c r="N59" i="4"/>
  <c r="M59" i="4"/>
  <c r="J59" i="4"/>
  <c r="M58" i="4"/>
  <c r="N58" i="4" s="1"/>
  <c r="O58" i="4" s="1"/>
  <c r="J58" i="4"/>
  <c r="O57" i="4"/>
  <c r="N57" i="4"/>
  <c r="M57" i="4"/>
  <c r="J57" i="4"/>
  <c r="M56" i="4"/>
  <c r="N56" i="4" s="1"/>
  <c r="O56" i="4" s="1"/>
  <c r="J56" i="4"/>
  <c r="O55" i="4"/>
  <c r="N55" i="4"/>
  <c r="M55" i="4"/>
  <c r="J55" i="4"/>
  <c r="M54" i="4"/>
  <c r="N54" i="4" s="1"/>
  <c r="O54" i="4" s="1"/>
  <c r="J54" i="4"/>
  <c r="O53" i="4"/>
  <c r="N53" i="4"/>
  <c r="M53" i="4"/>
  <c r="J53" i="4"/>
  <c r="M52" i="4"/>
  <c r="N52" i="4" s="1"/>
  <c r="O52" i="4" s="1"/>
  <c r="J52" i="4"/>
  <c r="O51" i="4"/>
  <c r="N51" i="4"/>
  <c r="M51" i="4"/>
  <c r="J51" i="4"/>
  <c r="M50" i="4"/>
  <c r="N50" i="4" s="1"/>
  <c r="O50" i="4" s="1"/>
  <c r="J50" i="4"/>
  <c r="O49" i="4"/>
  <c r="N49" i="4"/>
  <c r="M49" i="4"/>
  <c r="J49" i="4"/>
  <c r="M48" i="4"/>
  <c r="N48" i="4" s="1"/>
  <c r="O48" i="4" s="1"/>
  <c r="J48" i="4"/>
  <c r="O47" i="4"/>
  <c r="N47" i="4"/>
  <c r="M47" i="4"/>
  <c r="J47" i="4"/>
  <c r="M46" i="4"/>
  <c r="N46" i="4" s="1"/>
  <c r="O46" i="4" s="1"/>
  <c r="J46" i="4"/>
  <c r="O45" i="4"/>
  <c r="N45" i="4"/>
  <c r="M45" i="4"/>
  <c r="J45" i="4"/>
  <c r="M44" i="4"/>
  <c r="N44" i="4" s="1"/>
  <c r="O44" i="4" s="1"/>
  <c r="J44" i="4"/>
  <c r="O43" i="4"/>
  <c r="N43" i="4"/>
  <c r="M43" i="4"/>
  <c r="J43" i="4"/>
  <c r="M42" i="4"/>
  <c r="N42" i="4" s="1"/>
  <c r="O42" i="4" s="1"/>
  <c r="J42" i="4"/>
  <c r="O41" i="4"/>
  <c r="N41" i="4"/>
  <c r="M41" i="4"/>
  <c r="J41" i="4"/>
  <c r="M40" i="4"/>
  <c r="N40" i="4" s="1"/>
  <c r="O40" i="4" s="1"/>
  <c r="J40" i="4"/>
  <c r="O39" i="4"/>
  <c r="N39" i="4"/>
  <c r="M39" i="4"/>
  <c r="J39" i="4"/>
  <c r="M38" i="4"/>
  <c r="N38" i="4" s="1"/>
  <c r="O38" i="4" s="1"/>
  <c r="J38" i="4"/>
  <c r="O37" i="4"/>
  <c r="N37" i="4"/>
  <c r="M37" i="4"/>
  <c r="J37" i="4"/>
  <c r="M36" i="4"/>
  <c r="N36" i="4" s="1"/>
  <c r="O36" i="4" s="1"/>
  <c r="J36" i="4"/>
  <c r="O35" i="4"/>
  <c r="N35" i="4"/>
  <c r="M35" i="4"/>
  <c r="J35" i="4"/>
  <c r="M34" i="4"/>
  <c r="N34" i="4" s="1"/>
  <c r="O34" i="4" s="1"/>
  <c r="J34" i="4"/>
  <c r="O33" i="4"/>
  <c r="N33" i="4"/>
  <c r="M33" i="4"/>
  <c r="J33" i="4"/>
  <c r="M32" i="4"/>
  <c r="N32" i="4" s="1"/>
  <c r="O32" i="4" s="1"/>
  <c r="J32" i="4"/>
  <c r="O31" i="4"/>
  <c r="N31" i="4"/>
  <c r="M31" i="4"/>
  <c r="J31" i="4"/>
  <c r="M30" i="4"/>
  <c r="N30" i="4" s="1"/>
  <c r="O30" i="4" s="1"/>
  <c r="J30" i="4"/>
  <c r="O29" i="4"/>
  <c r="N29" i="4"/>
  <c r="M29" i="4"/>
  <c r="J29" i="4"/>
  <c r="M28" i="4"/>
  <c r="N28" i="4" s="1"/>
  <c r="O28" i="4" s="1"/>
  <c r="J28" i="4"/>
  <c r="O27" i="4"/>
  <c r="N27" i="4"/>
  <c r="M27" i="4"/>
  <c r="J27" i="4"/>
  <c r="M26" i="4"/>
  <c r="N26" i="4" s="1"/>
  <c r="O26" i="4" s="1"/>
  <c r="J26" i="4"/>
  <c r="O25" i="4"/>
  <c r="N25" i="4"/>
  <c r="M25" i="4"/>
  <c r="J25" i="4"/>
  <c r="M24" i="4"/>
  <c r="N24" i="4" s="1"/>
  <c r="O24" i="4" s="1"/>
  <c r="J24" i="4"/>
  <c r="O23" i="4"/>
  <c r="N23" i="4"/>
  <c r="M23" i="4"/>
  <c r="J23" i="4"/>
  <c r="M22" i="4"/>
  <c r="N22" i="4" s="1"/>
  <c r="O22" i="4" s="1"/>
  <c r="J22" i="4"/>
  <c r="O21" i="4"/>
  <c r="N21" i="4"/>
  <c r="M21" i="4"/>
  <c r="J21" i="4"/>
  <c r="M20" i="4"/>
  <c r="N20" i="4" s="1"/>
  <c r="O20" i="4" s="1"/>
  <c r="J20" i="4"/>
  <c r="O19" i="4"/>
  <c r="N19" i="4"/>
  <c r="M19" i="4"/>
  <c r="J19" i="4"/>
  <c r="M18" i="4"/>
  <c r="N18" i="4" s="1"/>
  <c r="O18" i="4" s="1"/>
  <c r="J18" i="4"/>
  <c r="O17" i="4"/>
  <c r="N17" i="4"/>
  <c r="M17" i="4"/>
  <c r="J17" i="4"/>
  <c r="M16" i="4"/>
  <c r="N16" i="4" s="1"/>
  <c r="O16" i="4" s="1"/>
  <c r="J16" i="4"/>
  <c r="O15" i="4"/>
  <c r="N15" i="4"/>
  <c r="M15" i="4"/>
  <c r="J15" i="4"/>
  <c r="N14" i="4"/>
  <c r="O14" i="4" s="1"/>
  <c r="M14" i="4"/>
  <c r="J14" i="4"/>
  <c r="O13" i="4"/>
  <c r="N13" i="4"/>
  <c r="M13" i="4"/>
  <c r="J13" i="4"/>
  <c r="M12" i="4"/>
  <c r="N12" i="4" s="1"/>
  <c r="O12" i="4" s="1"/>
  <c r="J12" i="4"/>
  <c r="O11" i="4"/>
  <c r="N11" i="4"/>
  <c r="M11" i="4"/>
  <c r="J11" i="4"/>
  <c r="M10" i="4"/>
  <c r="N10" i="4" s="1"/>
  <c r="O10" i="4" s="1"/>
  <c r="J10" i="4"/>
  <c r="O9" i="4"/>
  <c r="N9" i="4"/>
  <c r="M9" i="4"/>
  <c r="J9" i="4"/>
  <c r="N8" i="4"/>
  <c r="O8" i="4" s="1"/>
  <c r="M8" i="4"/>
  <c r="J8" i="4"/>
  <c r="O7" i="4"/>
  <c r="N7" i="4"/>
  <c r="M7" i="4"/>
  <c r="J7" i="4"/>
  <c r="M6" i="4"/>
  <c r="N6" i="4" s="1"/>
  <c r="O6" i="4" s="1"/>
  <c r="J6" i="4"/>
  <c r="M5" i="4"/>
  <c r="N5" i="4" s="1"/>
  <c r="O5" i="4" s="1"/>
  <c r="J5" i="4"/>
  <c r="M4" i="4"/>
  <c r="N4" i="4" s="1"/>
  <c r="O4" i="4" s="1"/>
  <c r="J4" i="4"/>
  <c r="O3" i="4"/>
  <c r="N3" i="4"/>
  <c r="M3" i="4"/>
  <c r="J3" i="4"/>
  <c r="N2" i="4"/>
  <c r="O2" i="4" s="1"/>
  <c r="M2" i="4"/>
  <c r="J2" i="4"/>
  <c r="N9" i="5" l="1"/>
  <c r="O9" i="5" s="1"/>
  <c r="N13" i="5"/>
  <c r="O13" i="5" s="1"/>
  <c r="N7" i="5"/>
  <c r="O7" i="5" s="1"/>
  <c r="N10" i="5"/>
  <c r="O10" i="5" s="1"/>
  <c r="N11" i="5"/>
  <c r="O11" i="5" s="1"/>
  <c r="N12" i="5"/>
  <c r="O12" i="5" s="1"/>
  <c r="I134" i="3" l="1"/>
  <c r="F134" i="3"/>
  <c r="I133" i="3"/>
  <c r="F133" i="3"/>
  <c r="I132" i="3"/>
  <c r="F132" i="3"/>
  <c r="I131" i="3"/>
  <c r="J131" i="3" s="1"/>
  <c r="K131" i="3" s="1"/>
  <c r="F131" i="3"/>
  <c r="I130" i="3"/>
  <c r="F130" i="3"/>
  <c r="I129" i="3"/>
  <c r="F129" i="3"/>
  <c r="I128" i="3"/>
  <c r="F128" i="3"/>
  <c r="J128" i="3" s="1"/>
  <c r="K128" i="3" s="1"/>
  <c r="I127" i="3"/>
  <c r="J127" i="3" s="1"/>
  <c r="K127" i="3" s="1"/>
  <c r="F127" i="3"/>
  <c r="I126" i="3"/>
  <c r="J126" i="3" s="1"/>
  <c r="K126" i="3" s="1"/>
  <c r="F126" i="3"/>
  <c r="I125" i="3"/>
  <c r="J125" i="3" s="1"/>
  <c r="K125" i="3" s="1"/>
  <c r="F125" i="3"/>
  <c r="I124" i="3"/>
  <c r="J124" i="3" s="1"/>
  <c r="K124" i="3" s="1"/>
  <c r="F124" i="3"/>
  <c r="I123" i="3"/>
  <c r="F123" i="3"/>
  <c r="I122" i="3"/>
  <c r="F122" i="3"/>
  <c r="J122" i="3" s="1"/>
  <c r="K122" i="3" s="1"/>
  <c r="I121" i="3"/>
  <c r="F121" i="3"/>
  <c r="I120" i="3"/>
  <c r="J120" i="3" s="1"/>
  <c r="K120" i="3" s="1"/>
  <c r="F120" i="3"/>
  <c r="I119" i="3"/>
  <c r="F119" i="3"/>
  <c r="I118" i="3"/>
  <c r="J118" i="3" s="1"/>
  <c r="K118" i="3" s="1"/>
  <c r="F118" i="3"/>
  <c r="I117" i="3"/>
  <c r="J117" i="3" s="1"/>
  <c r="K117" i="3" s="1"/>
  <c r="F117" i="3"/>
  <c r="I116" i="3"/>
  <c r="J116" i="3" s="1"/>
  <c r="K116" i="3" s="1"/>
  <c r="F116" i="3"/>
  <c r="I115" i="3"/>
  <c r="J115" i="3" s="1"/>
  <c r="K115" i="3" s="1"/>
  <c r="F115" i="3"/>
  <c r="J114" i="3"/>
  <c r="K114" i="3" s="1"/>
  <c r="I114" i="3"/>
  <c r="F114" i="3"/>
  <c r="I113" i="3"/>
  <c r="J113" i="3" s="1"/>
  <c r="K113" i="3" s="1"/>
  <c r="F113" i="3"/>
  <c r="I112" i="3"/>
  <c r="F112" i="3"/>
  <c r="I111" i="3"/>
  <c r="F111" i="3"/>
  <c r="I110" i="3"/>
  <c r="J110" i="3" s="1"/>
  <c r="K110" i="3" s="1"/>
  <c r="F110" i="3"/>
  <c r="I109" i="3"/>
  <c r="J109" i="3" s="1"/>
  <c r="K109" i="3" s="1"/>
  <c r="F109" i="3"/>
  <c r="I108" i="3"/>
  <c r="J108" i="3" s="1"/>
  <c r="K108" i="3" s="1"/>
  <c r="F108" i="3"/>
  <c r="I107" i="3"/>
  <c r="J107" i="3" s="1"/>
  <c r="K107" i="3" s="1"/>
  <c r="F107" i="3"/>
  <c r="J106" i="3"/>
  <c r="K106" i="3" s="1"/>
  <c r="I106" i="3"/>
  <c r="F106" i="3"/>
  <c r="I105" i="3"/>
  <c r="F105" i="3"/>
  <c r="I104" i="3"/>
  <c r="F104" i="3"/>
  <c r="I103" i="3"/>
  <c r="F103" i="3"/>
  <c r="J102" i="3"/>
  <c r="K102" i="3" s="1"/>
  <c r="I102" i="3"/>
  <c r="F102" i="3"/>
  <c r="I101" i="3"/>
  <c r="J101" i="3" s="1"/>
  <c r="K101" i="3" s="1"/>
  <c r="F101" i="3"/>
  <c r="I100" i="3"/>
  <c r="J100" i="3" s="1"/>
  <c r="K100" i="3" s="1"/>
  <c r="F100" i="3"/>
  <c r="I99" i="3"/>
  <c r="J99" i="3" s="1"/>
  <c r="K99" i="3" s="1"/>
  <c r="F99" i="3"/>
  <c r="I98" i="3"/>
  <c r="J98" i="3" s="1"/>
  <c r="K98" i="3" s="1"/>
  <c r="F98" i="3"/>
  <c r="I97" i="3"/>
  <c r="F97" i="3"/>
  <c r="I96" i="3"/>
  <c r="F96" i="3"/>
  <c r="I95" i="3"/>
  <c r="J95" i="3" s="1"/>
  <c r="K95" i="3" s="1"/>
  <c r="I94" i="3"/>
  <c r="J94" i="3" s="1"/>
  <c r="K94" i="3" s="1"/>
  <c r="I93" i="3"/>
  <c r="F93" i="3"/>
  <c r="I92" i="3"/>
  <c r="J92" i="3" s="1"/>
  <c r="K92" i="3" s="1"/>
  <c r="F92" i="3"/>
  <c r="I91" i="3"/>
  <c r="J91" i="3" s="1"/>
  <c r="K91" i="3" s="1"/>
  <c r="I90" i="3"/>
  <c r="J90" i="3" s="1"/>
  <c r="K90" i="3" s="1"/>
  <c r="I89" i="3"/>
  <c r="J89" i="3" s="1"/>
  <c r="K89" i="3" s="1"/>
  <c r="F89" i="3"/>
  <c r="I88" i="3"/>
  <c r="J88" i="3" s="1"/>
  <c r="K88" i="3" s="1"/>
  <c r="I87" i="3"/>
  <c r="J87" i="3" s="1"/>
  <c r="K87" i="3" s="1"/>
  <c r="I86" i="3"/>
  <c r="F86" i="3"/>
  <c r="I85" i="3"/>
  <c r="J85" i="3" s="1"/>
  <c r="K85" i="3" s="1"/>
  <c r="F85" i="3"/>
  <c r="I84" i="3"/>
  <c r="J84" i="3" s="1"/>
  <c r="K84" i="3" s="1"/>
  <c r="F84" i="3"/>
  <c r="I83" i="3"/>
  <c r="J83" i="3" s="1"/>
  <c r="K83" i="3" s="1"/>
  <c r="F83" i="3"/>
  <c r="I82" i="3"/>
  <c r="J82" i="3" s="1"/>
  <c r="K82" i="3" s="1"/>
  <c r="J81" i="3"/>
  <c r="K81" i="3" s="1"/>
  <c r="I81" i="3"/>
  <c r="F81" i="3"/>
  <c r="I80" i="3"/>
  <c r="J80" i="3" s="1"/>
  <c r="K80" i="3" s="1"/>
  <c r="F80" i="3"/>
  <c r="I79" i="3"/>
  <c r="J79" i="3" s="1"/>
  <c r="K79" i="3" s="1"/>
  <c r="F79" i="3"/>
  <c r="I78" i="3"/>
  <c r="J78" i="3" s="1"/>
  <c r="K78" i="3" s="1"/>
  <c r="I77" i="3"/>
  <c r="J77" i="3" s="1"/>
  <c r="K77" i="3" s="1"/>
  <c r="I76" i="3"/>
  <c r="J76" i="3" s="1"/>
  <c r="K76" i="3" s="1"/>
  <c r="I75" i="3"/>
  <c r="F75" i="3"/>
  <c r="I74" i="3"/>
  <c r="F74" i="3"/>
  <c r="I73" i="3"/>
  <c r="F73" i="3"/>
  <c r="J72" i="3"/>
  <c r="K72" i="3" s="1"/>
  <c r="I72" i="3"/>
  <c r="F72" i="3"/>
  <c r="I71" i="3"/>
  <c r="J71" i="3" s="1"/>
  <c r="K71" i="3" s="1"/>
  <c r="I70" i="3"/>
  <c r="J70" i="3" s="1"/>
  <c r="K70" i="3" s="1"/>
  <c r="I69" i="3"/>
  <c r="J69" i="3" s="1"/>
  <c r="K69" i="3" s="1"/>
  <c r="F69" i="3"/>
  <c r="I68" i="3"/>
  <c r="J68" i="3" s="1"/>
  <c r="K68" i="3" s="1"/>
  <c r="J67" i="3"/>
  <c r="K67" i="3" s="1"/>
  <c r="I67" i="3"/>
  <c r="I66" i="3"/>
  <c r="J66" i="3" s="1"/>
  <c r="K66" i="3" s="1"/>
  <c r="J65" i="3"/>
  <c r="K65" i="3" s="1"/>
  <c r="I65" i="3"/>
  <c r="I64" i="3"/>
  <c r="J64" i="3" s="1"/>
  <c r="K64" i="3" s="1"/>
  <c r="I63" i="3"/>
  <c r="J63" i="3" s="1"/>
  <c r="K63" i="3" s="1"/>
  <c r="I62" i="3"/>
  <c r="J62" i="3" s="1"/>
  <c r="K62" i="3" s="1"/>
  <c r="I61" i="3"/>
  <c r="J61" i="3" s="1"/>
  <c r="K61" i="3" s="1"/>
  <c r="I60" i="3"/>
  <c r="J60" i="3" s="1"/>
  <c r="K60" i="3" s="1"/>
  <c r="F60" i="3"/>
  <c r="I59" i="3"/>
  <c r="J59" i="3" s="1"/>
  <c r="K59" i="3" s="1"/>
  <c r="I58" i="3"/>
  <c r="F58" i="3"/>
  <c r="I57" i="3"/>
  <c r="J57" i="3" s="1"/>
  <c r="K57" i="3" s="1"/>
  <c r="F57" i="3"/>
  <c r="I56" i="3"/>
  <c r="F56" i="3"/>
  <c r="I55" i="3"/>
  <c r="J55" i="3" s="1"/>
  <c r="K55" i="3" s="1"/>
  <c r="F55" i="3"/>
  <c r="I54" i="3"/>
  <c r="J54" i="3" s="1"/>
  <c r="K54" i="3" s="1"/>
  <c r="F54" i="3"/>
  <c r="I53" i="3"/>
  <c r="F53" i="3"/>
  <c r="I52" i="3"/>
  <c r="J52" i="3" s="1"/>
  <c r="K52" i="3" s="1"/>
  <c r="I51" i="3"/>
  <c r="J51" i="3" s="1"/>
  <c r="K51" i="3" s="1"/>
  <c r="J50" i="3"/>
  <c r="K50" i="3" s="1"/>
  <c r="I50" i="3"/>
  <c r="F50" i="3"/>
  <c r="I49" i="3"/>
  <c r="J49" i="3" s="1"/>
  <c r="K49" i="3" s="1"/>
  <c r="I48" i="3"/>
  <c r="J48" i="3" s="1"/>
  <c r="K48" i="3" s="1"/>
  <c r="F48" i="3"/>
  <c r="J47" i="3"/>
  <c r="K47" i="3" s="1"/>
  <c r="I47" i="3"/>
  <c r="I46" i="3"/>
  <c r="J46" i="3" s="1"/>
  <c r="K46" i="3" s="1"/>
  <c r="F46" i="3"/>
  <c r="I45" i="3"/>
  <c r="J45" i="3" s="1"/>
  <c r="K45" i="3" s="1"/>
  <c r="F45" i="3"/>
  <c r="I44" i="3"/>
  <c r="F44" i="3"/>
  <c r="J44" i="3" s="1"/>
  <c r="K44" i="3" s="1"/>
  <c r="I43" i="3"/>
  <c r="F43" i="3"/>
  <c r="I42" i="3"/>
  <c r="J42" i="3" s="1"/>
  <c r="K42" i="3" s="1"/>
  <c r="J41" i="3"/>
  <c r="K41" i="3" s="1"/>
  <c r="I41" i="3"/>
  <c r="I40" i="3"/>
  <c r="J40" i="3" s="1"/>
  <c r="K40" i="3" s="1"/>
  <c r="I39" i="3"/>
  <c r="J39" i="3" s="1"/>
  <c r="K39" i="3" s="1"/>
  <c r="F39" i="3"/>
  <c r="J38" i="3"/>
  <c r="K38" i="3" s="1"/>
  <c r="I38" i="3"/>
  <c r="F38" i="3"/>
  <c r="I37" i="3"/>
  <c r="J37" i="3" s="1"/>
  <c r="K37" i="3" s="1"/>
  <c r="F37" i="3"/>
  <c r="I36" i="3"/>
  <c r="J36" i="3" s="1"/>
  <c r="K36" i="3" s="1"/>
  <c r="J35" i="3"/>
  <c r="K35" i="3" s="1"/>
  <c r="I35" i="3"/>
  <c r="I34" i="3"/>
  <c r="J34" i="3" s="1"/>
  <c r="K34" i="3" s="1"/>
  <c r="F34" i="3"/>
  <c r="I33" i="3"/>
  <c r="J33" i="3" s="1"/>
  <c r="K33" i="3" s="1"/>
  <c r="F33" i="3"/>
  <c r="I32" i="3"/>
  <c r="J32" i="3" s="1"/>
  <c r="K32" i="3" s="1"/>
  <c r="F32" i="3"/>
  <c r="I31" i="3"/>
  <c r="J31" i="3" s="1"/>
  <c r="K31" i="3" s="1"/>
  <c r="I30" i="3"/>
  <c r="J30" i="3" s="1"/>
  <c r="K30" i="3" s="1"/>
  <c r="I29" i="3"/>
  <c r="F29" i="3"/>
  <c r="I28" i="3"/>
  <c r="J28" i="3" s="1"/>
  <c r="K28" i="3" s="1"/>
  <c r="F28" i="3"/>
  <c r="I27" i="3"/>
  <c r="J27" i="3" s="1"/>
  <c r="K27" i="3" s="1"/>
  <c r="I26" i="3"/>
  <c r="J26" i="3" s="1"/>
  <c r="K26" i="3" s="1"/>
  <c r="I25" i="3"/>
  <c r="J25" i="3" s="1"/>
  <c r="K25" i="3" s="1"/>
  <c r="I24" i="3"/>
  <c r="J24" i="3" s="1"/>
  <c r="K24" i="3" s="1"/>
  <c r="I23" i="3"/>
  <c r="J23" i="3" s="1"/>
  <c r="K23" i="3" s="1"/>
  <c r="I22" i="3"/>
  <c r="J22" i="3" s="1"/>
  <c r="K22" i="3" s="1"/>
  <c r="I21" i="3"/>
  <c r="J21" i="3" s="1"/>
  <c r="K21" i="3" s="1"/>
  <c r="I20" i="3"/>
  <c r="J20" i="3" s="1"/>
  <c r="K20" i="3" s="1"/>
  <c r="F20" i="3"/>
  <c r="I19" i="3"/>
  <c r="J19" i="3" s="1"/>
  <c r="K19" i="3" s="1"/>
  <c r="I18" i="3"/>
  <c r="J18" i="3" s="1"/>
  <c r="K18" i="3" s="1"/>
  <c r="I17" i="3"/>
  <c r="F17" i="3"/>
  <c r="I16" i="3"/>
  <c r="F16" i="3"/>
  <c r="I15" i="3"/>
  <c r="J15" i="3" s="1"/>
  <c r="K15" i="3" s="1"/>
  <c r="I14" i="3"/>
  <c r="J14" i="3" s="1"/>
  <c r="K14" i="3" s="1"/>
  <c r="J13" i="3"/>
  <c r="K13" i="3" s="1"/>
  <c r="I13" i="3"/>
  <c r="F13" i="3"/>
  <c r="I12" i="3"/>
  <c r="F12" i="3"/>
  <c r="I11" i="3"/>
  <c r="J11" i="3" s="1"/>
  <c r="K11" i="3" s="1"/>
  <c r="I10" i="3"/>
  <c r="F10" i="3"/>
  <c r="J10" i="3" s="1"/>
  <c r="K10" i="3" s="1"/>
  <c r="I9" i="3"/>
  <c r="J9" i="3" s="1"/>
  <c r="K9" i="3" s="1"/>
  <c r="I8" i="3"/>
  <c r="J8" i="3" s="1"/>
  <c r="K8" i="3" s="1"/>
  <c r="I7" i="3"/>
  <c r="J7" i="3" s="1"/>
  <c r="K7" i="3" s="1"/>
  <c r="I6" i="3"/>
  <c r="J6" i="3" s="1"/>
  <c r="K6" i="3" s="1"/>
  <c r="F6" i="3"/>
  <c r="I5" i="3"/>
  <c r="F5" i="3"/>
  <c r="J5" i="3" s="1"/>
  <c r="K5" i="3" s="1"/>
  <c r="I4" i="3"/>
  <c r="J4" i="3" s="1"/>
  <c r="K4" i="3" s="1"/>
  <c r="I3" i="3"/>
  <c r="J3" i="3" s="1"/>
  <c r="K3" i="3" s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2" i="1"/>
  <c r="J3" i="1"/>
  <c r="J4" i="1"/>
  <c r="J5" i="1"/>
  <c r="J6" i="1"/>
  <c r="J7" i="1"/>
  <c r="J8" i="1"/>
  <c r="J9" i="1"/>
  <c r="J10" i="1"/>
  <c r="J11" i="1"/>
  <c r="J12" i="1"/>
  <c r="N12" i="1" s="1"/>
  <c r="O12" i="1" s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N84" i="1" s="1"/>
  <c r="O84" i="1" s="1"/>
  <c r="J85" i="1"/>
  <c r="J86" i="1"/>
  <c r="J87" i="1"/>
  <c r="J88" i="1"/>
  <c r="J89" i="1"/>
  <c r="J90" i="1"/>
  <c r="J91" i="1"/>
  <c r="J92" i="1"/>
  <c r="N92" i="1" s="1"/>
  <c r="O92" i="1" s="1"/>
  <c r="J93" i="1"/>
  <c r="J94" i="1"/>
  <c r="J95" i="1"/>
  <c r="J96" i="1"/>
  <c r="J97" i="1"/>
  <c r="J98" i="1"/>
  <c r="J99" i="1"/>
  <c r="J100" i="1"/>
  <c r="N100" i="1" s="1"/>
  <c r="O100" i="1" s="1"/>
  <c r="J101" i="1"/>
  <c r="J102" i="1"/>
  <c r="J103" i="1"/>
  <c r="J104" i="1"/>
  <c r="J105" i="1"/>
  <c r="J106" i="1"/>
  <c r="J107" i="1"/>
  <c r="J108" i="1"/>
  <c r="N108" i="1" s="1"/>
  <c r="O108" i="1" s="1"/>
  <c r="J109" i="1"/>
  <c r="J110" i="1"/>
  <c r="J111" i="1"/>
  <c r="J112" i="1"/>
  <c r="J113" i="1"/>
  <c r="J114" i="1"/>
  <c r="J115" i="1"/>
  <c r="J116" i="1"/>
  <c r="N116" i="1" s="1"/>
  <c r="O116" i="1" s="1"/>
  <c r="J117" i="1"/>
  <c r="J118" i="1"/>
  <c r="J119" i="1"/>
  <c r="J120" i="1"/>
  <c r="J121" i="1"/>
  <c r="J122" i="1"/>
  <c r="J123" i="1"/>
  <c r="J124" i="1"/>
  <c r="N124" i="1" s="1"/>
  <c r="O124" i="1" s="1"/>
  <c r="J125" i="1"/>
  <c r="J126" i="1"/>
  <c r="J127" i="1"/>
  <c r="J128" i="1"/>
  <c r="J129" i="1"/>
  <c r="J130" i="1"/>
  <c r="J131" i="1"/>
  <c r="J132" i="1"/>
  <c r="N132" i="1" s="1"/>
  <c r="O132" i="1" s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N180" i="1" s="1"/>
  <c r="O180" i="1" s="1"/>
  <c r="J181" i="1"/>
  <c r="J2" i="1"/>
  <c r="N37" i="1" l="1"/>
  <c r="O37" i="1" s="1"/>
  <c r="N148" i="1"/>
  <c r="O148" i="1" s="1"/>
  <c r="N115" i="1"/>
  <c r="O115" i="1" s="1"/>
  <c r="N11" i="1"/>
  <c r="O11" i="1" s="1"/>
  <c r="N105" i="1"/>
  <c r="O105" i="1" s="1"/>
  <c r="N176" i="1"/>
  <c r="O176" i="1" s="1"/>
  <c r="N168" i="1"/>
  <c r="O168" i="1" s="1"/>
  <c r="N160" i="1"/>
  <c r="O160" i="1" s="1"/>
  <c r="N152" i="1"/>
  <c r="O152" i="1" s="1"/>
  <c r="N144" i="1"/>
  <c r="O144" i="1" s="1"/>
  <c r="N136" i="1"/>
  <c r="O136" i="1" s="1"/>
  <c r="N128" i="1"/>
  <c r="O128" i="1" s="1"/>
  <c r="N120" i="1"/>
  <c r="O120" i="1" s="1"/>
  <c r="N112" i="1"/>
  <c r="O112" i="1" s="1"/>
  <c r="N80" i="1"/>
  <c r="O80" i="1" s="1"/>
  <c r="N56" i="1"/>
  <c r="O56" i="1" s="1"/>
  <c r="N8" i="1"/>
  <c r="O8" i="1" s="1"/>
  <c r="N177" i="1"/>
  <c r="O177" i="1" s="1"/>
  <c r="N169" i="1"/>
  <c r="O169" i="1" s="1"/>
  <c r="N161" i="1"/>
  <c r="O161" i="1" s="1"/>
  <c r="N153" i="1"/>
  <c r="O153" i="1" s="1"/>
  <c r="N145" i="1"/>
  <c r="O145" i="1" s="1"/>
  <c r="N137" i="1"/>
  <c r="O137" i="1" s="1"/>
  <c r="N97" i="1"/>
  <c r="O97" i="1" s="1"/>
  <c r="N73" i="1"/>
  <c r="O73" i="1" s="1"/>
  <c r="N57" i="1"/>
  <c r="O57" i="1" s="1"/>
  <c r="N9" i="1"/>
  <c r="O9" i="1" s="1"/>
  <c r="N175" i="1"/>
  <c r="O175" i="1" s="1"/>
  <c r="N167" i="1"/>
  <c r="O167" i="1" s="1"/>
  <c r="N159" i="1"/>
  <c r="O159" i="1" s="1"/>
  <c r="N151" i="1"/>
  <c r="O151" i="1" s="1"/>
  <c r="N143" i="1"/>
  <c r="O143" i="1" s="1"/>
  <c r="N135" i="1"/>
  <c r="O135" i="1" s="1"/>
  <c r="N127" i="1"/>
  <c r="O127" i="1" s="1"/>
  <c r="N119" i="1"/>
  <c r="O119" i="1" s="1"/>
  <c r="N111" i="1"/>
  <c r="O111" i="1" s="1"/>
  <c r="N103" i="1"/>
  <c r="O103" i="1" s="1"/>
  <c r="N79" i="1"/>
  <c r="O79" i="1" s="1"/>
  <c r="N55" i="1"/>
  <c r="O55" i="1" s="1"/>
  <c r="N47" i="1"/>
  <c r="O47" i="1" s="1"/>
  <c r="N31" i="1"/>
  <c r="O31" i="1" s="1"/>
  <c r="N172" i="1"/>
  <c r="O172" i="1" s="1"/>
  <c r="N164" i="1"/>
  <c r="O164" i="1" s="1"/>
  <c r="N156" i="1"/>
  <c r="O156" i="1" s="1"/>
  <c r="N140" i="1"/>
  <c r="O140" i="1" s="1"/>
  <c r="N52" i="1"/>
  <c r="O52" i="1" s="1"/>
  <c r="N179" i="1"/>
  <c r="O179" i="1" s="1"/>
  <c r="N171" i="1"/>
  <c r="O171" i="1" s="1"/>
  <c r="N163" i="1"/>
  <c r="O163" i="1" s="1"/>
  <c r="N155" i="1"/>
  <c r="O155" i="1" s="1"/>
  <c r="N147" i="1"/>
  <c r="O147" i="1" s="1"/>
  <c r="N139" i="1"/>
  <c r="O139" i="1" s="1"/>
  <c r="N131" i="1"/>
  <c r="O131" i="1" s="1"/>
  <c r="N123" i="1"/>
  <c r="O123" i="1" s="1"/>
  <c r="N107" i="1"/>
  <c r="O107" i="1" s="1"/>
  <c r="N99" i="1"/>
  <c r="O99" i="1" s="1"/>
  <c r="N91" i="1"/>
  <c r="O91" i="1" s="1"/>
  <c r="N83" i="1"/>
  <c r="O83" i="1" s="1"/>
  <c r="N59" i="1"/>
  <c r="O59" i="1" s="1"/>
  <c r="N51" i="1"/>
  <c r="O51" i="1" s="1"/>
  <c r="N43" i="1"/>
  <c r="O43" i="1" s="1"/>
  <c r="N35" i="1"/>
  <c r="O35" i="1" s="1"/>
  <c r="N27" i="1"/>
  <c r="O27" i="1" s="1"/>
  <c r="N19" i="1"/>
  <c r="O19" i="1" s="1"/>
  <c r="N130" i="1"/>
  <c r="O130" i="1" s="1"/>
  <c r="N122" i="1"/>
  <c r="O122" i="1" s="1"/>
  <c r="N114" i="1"/>
  <c r="O114" i="1" s="1"/>
  <c r="N106" i="1"/>
  <c r="O106" i="1" s="1"/>
  <c r="N82" i="1"/>
  <c r="O82" i="1" s="1"/>
  <c r="N178" i="1"/>
  <c r="O178" i="1" s="1"/>
  <c r="N162" i="1"/>
  <c r="O162" i="1" s="1"/>
  <c r="N146" i="1"/>
  <c r="O146" i="1" s="1"/>
  <c r="N90" i="1"/>
  <c r="O90" i="1" s="1"/>
  <c r="N74" i="1"/>
  <c r="O74" i="1" s="1"/>
  <c r="N129" i="1"/>
  <c r="O129" i="1" s="1"/>
  <c r="N121" i="1"/>
  <c r="O121" i="1" s="1"/>
  <c r="N81" i="1"/>
  <c r="O81" i="1" s="1"/>
  <c r="N96" i="1"/>
  <c r="O96" i="1" s="1"/>
  <c r="N72" i="1"/>
  <c r="O72" i="1" s="1"/>
  <c r="N32" i="1"/>
  <c r="O32" i="1" s="1"/>
  <c r="N166" i="1"/>
  <c r="O166" i="1" s="1"/>
  <c r="N150" i="1"/>
  <c r="O150" i="1" s="1"/>
  <c r="N142" i="1"/>
  <c r="O142" i="1" s="1"/>
  <c r="N134" i="1"/>
  <c r="O134" i="1" s="1"/>
  <c r="N118" i="1"/>
  <c r="O118" i="1" s="1"/>
  <c r="N110" i="1"/>
  <c r="O110" i="1" s="1"/>
  <c r="N102" i="1"/>
  <c r="O102" i="1" s="1"/>
  <c r="N94" i="1"/>
  <c r="O94" i="1" s="1"/>
  <c r="N78" i="1"/>
  <c r="O78" i="1" s="1"/>
  <c r="N70" i="1"/>
  <c r="O70" i="1" s="1"/>
  <c r="N54" i="1"/>
  <c r="O54" i="1" s="1"/>
  <c r="N46" i="1"/>
  <c r="O46" i="1" s="1"/>
  <c r="N38" i="1"/>
  <c r="O38" i="1" s="1"/>
  <c r="N22" i="1"/>
  <c r="O22" i="1" s="1"/>
  <c r="N174" i="1"/>
  <c r="O174" i="1" s="1"/>
  <c r="N158" i="1"/>
  <c r="O158" i="1" s="1"/>
  <c r="N126" i="1"/>
  <c r="O126" i="1" s="1"/>
  <c r="N95" i="1"/>
  <c r="O95" i="1" s="1"/>
  <c r="N7" i="1"/>
  <c r="O7" i="1" s="1"/>
  <c r="N181" i="1"/>
  <c r="O181" i="1" s="1"/>
  <c r="N173" i="1"/>
  <c r="O173" i="1" s="1"/>
  <c r="N165" i="1"/>
  <c r="O165" i="1" s="1"/>
  <c r="N157" i="1"/>
  <c r="O157" i="1" s="1"/>
  <c r="N149" i="1"/>
  <c r="O149" i="1" s="1"/>
  <c r="N141" i="1"/>
  <c r="O141" i="1" s="1"/>
  <c r="N133" i="1"/>
  <c r="O133" i="1" s="1"/>
  <c r="N125" i="1"/>
  <c r="O125" i="1" s="1"/>
  <c r="N117" i="1"/>
  <c r="O117" i="1" s="1"/>
  <c r="N109" i="1"/>
  <c r="O109" i="1" s="1"/>
  <c r="N101" i="1"/>
  <c r="O101" i="1" s="1"/>
  <c r="N93" i="1"/>
  <c r="O93" i="1" s="1"/>
  <c r="N85" i="1"/>
  <c r="O85" i="1" s="1"/>
  <c r="N69" i="1"/>
  <c r="O69" i="1" s="1"/>
  <c r="N61" i="1"/>
  <c r="O61" i="1" s="1"/>
  <c r="N53" i="1"/>
  <c r="O53" i="1" s="1"/>
  <c r="N45" i="1"/>
  <c r="O45" i="1" s="1"/>
  <c r="N21" i="1"/>
  <c r="O21" i="1" s="1"/>
  <c r="N5" i="1"/>
  <c r="O5" i="1" s="1"/>
  <c r="N44" i="1"/>
  <c r="O44" i="1" s="1"/>
  <c r="N20" i="1"/>
  <c r="O20" i="1" s="1"/>
  <c r="N170" i="1"/>
  <c r="O170" i="1" s="1"/>
  <c r="N154" i="1"/>
  <c r="O154" i="1" s="1"/>
  <c r="N138" i="1"/>
  <c r="O138" i="1" s="1"/>
  <c r="N98" i="1"/>
  <c r="O98" i="1" s="1"/>
  <c r="N86" i="1"/>
  <c r="O86" i="1" s="1"/>
  <c r="N6" i="1"/>
  <c r="O6" i="1" s="1"/>
  <c r="N76" i="1"/>
  <c r="O76" i="1" s="1"/>
  <c r="N60" i="1"/>
  <c r="O60" i="1" s="1"/>
  <c r="N36" i="1"/>
  <c r="O36" i="1" s="1"/>
  <c r="N58" i="1"/>
  <c r="O58" i="1" s="1"/>
  <c r="N50" i="1"/>
  <c r="O50" i="1" s="1"/>
  <c r="N42" i="1"/>
  <c r="O42" i="1" s="1"/>
  <c r="N34" i="1"/>
  <c r="O34" i="1" s="1"/>
  <c r="N26" i="1"/>
  <c r="O26" i="1" s="1"/>
  <c r="N113" i="1"/>
  <c r="O113" i="1" s="1"/>
  <c r="N25" i="1"/>
  <c r="O25" i="1" s="1"/>
  <c r="N17" i="1"/>
  <c r="O17" i="1" s="1"/>
  <c r="N2" i="1"/>
  <c r="O2" i="1" s="1"/>
  <c r="N104" i="1"/>
  <c r="O104" i="1" s="1"/>
  <c r="N88" i="1"/>
  <c r="O88" i="1" s="1"/>
  <c r="N64" i="1"/>
  <c r="O64" i="1" s="1"/>
  <c r="N48" i="1"/>
  <c r="O48" i="1" s="1"/>
  <c r="N16" i="1"/>
  <c r="O16" i="1" s="1"/>
  <c r="N87" i="1"/>
  <c r="O87" i="1" s="1"/>
  <c r="N71" i="1"/>
  <c r="O71" i="1" s="1"/>
  <c r="N23" i="1"/>
  <c r="O23" i="1" s="1"/>
  <c r="N15" i="1"/>
  <c r="O15" i="1" s="1"/>
  <c r="N68" i="1"/>
  <c r="O68" i="1" s="1"/>
  <c r="N67" i="1"/>
  <c r="O67" i="1" s="1"/>
  <c r="N39" i="1"/>
  <c r="O39" i="1" s="1"/>
  <c r="N66" i="1"/>
  <c r="O66" i="1" s="1"/>
  <c r="N14" i="1"/>
  <c r="O14" i="1" s="1"/>
  <c r="N89" i="1"/>
  <c r="O89" i="1" s="1"/>
  <c r="N77" i="1"/>
  <c r="O77" i="1" s="1"/>
  <c r="N75" i="1"/>
  <c r="O75" i="1" s="1"/>
  <c r="N65" i="1"/>
  <c r="O65" i="1" s="1"/>
  <c r="N63" i="1"/>
  <c r="O63" i="1" s="1"/>
  <c r="N62" i="1"/>
  <c r="O62" i="1" s="1"/>
  <c r="N49" i="1"/>
  <c r="O49" i="1" s="1"/>
  <c r="N41" i="1"/>
  <c r="O41" i="1" s="1"/>
  <c r="N40" i="1"/>
  <c r="O40" i="1" s="1"/>
  <c r="N33" i="1"/>
  <c r="O33" i="1" s="1"/>
  <c r="N30" i="1"/>
  <c r="O30" i="1" s="1"/>
  <c r="N29" i="1"/>
  <c r="O29" i="1" s="1"/>
  <c r="N28" i="1"/>
  <c r="O28" i="1" s="1"/>
  <c r="N24" i="1"/>
  <c r="O24" i="1" s="1"/>
  <c r="N18" i="1"/>
  <c r="O18" i="1" s="1"/>
  <c r="N13" i="1"/>
  <c r="O13" i="1" s="1"/>
  <c r="N10" i="1"/>
  <c r="O10" i="1" s="1"/>
  <c r="N4" i="1"/>
  <c r="O4" i="1" s="1"/>
  <c r="N3" i="1"/>
  <c r="O3" i="1" s="1"/>
  <c r="J56" i="3"/>
  <c r="K56" i="3" s="1"/>
  <c r="J75" i="3"/>
  <c r="K75" i="3" s="1"/>
  <c r="J93" i="3"/>
  <c r="K93" i="3" s="1"/>
  <c r="J105" i="3"/>
  <c r="K105" i="3" s="1"/>
  <c r="J112" i="3"/>
  <c r="K112" i="3" s="1"/>
  <c r="J119" i="3"/>
  <c r="K119" i="3" s="1"/>
  <c r="J130" i="3"/>
  <c r="K130" i="3" s="1"/>
  <c r="J53" i="3"/>
  <c r="K53" i="3" s="1"/>
  <c r="J123" i="3"/>
  <c r="K123" i="3" s="1"/>
  <c r="J12" i="3"/>
  <c r="K12" i="3" s="1"/>
  <c r="J16" i="3"/>
  <c r="K16" i="3" s="1"/>
  <c r="J17" i="3"/>
  <c r="K17" i="3" s="1"/>
  <c r="J29" i="3"/>
  <c r="K29" i="3" s="1"/>
  <c r="J58" i="3"/>
  <c r="K58" i="3" s="1"/>
  <c r="J73" i="3"/>
  <c r="K73" i="3" s="1"/>
  <c r="J86" i="3"/>
  <c r="K86" i="3" s="1"/>
  <c r="J96" i="3"/>
  <c r="K96" i="3" s="1"/>
  <c r="J103" i="3"/>
  <c r="K103" i="3" s="1"/>
  <c r="J121" i="3"/>
  <c r="K121" i="3" s="1"/>
  <c r="J132" i="3"/>
  <c r="K132" i="3" s="1"/>
  <c r="J43" i="3"/>
  <c r="K43" i="3" s="1"/>
  <c r="J74" i="3"/>
  <c r="K74" i="3" s="1"/>
  <c r="J97" i="3"/>
  <c r="K97" i="3" s="1"/>
  <c r="J104" i="3"/>
  <c r="K104" i="3" s="1"/>
  <c r="J111" i="3"/>
  <c r="K111" i="3" s="1"/>
  <c r="J129" i="3"/>
  <c r="K129" i="3" s="1"/>
  <c r="J133" i="3"/>
  <c r="K133" i="3" s="1"/>
  <c r="J134" i="3"/>
  <c r="K134" i="3" s="1"/>
</calcChain>
</file>

<file path=xl/sharedStrings.xml><?xml version="1.0" encoding="utf-8"?>
<sst xmlns="http://schemas.openxmlformats.org/spreadsheetml/2006/main" count="4467" uniqueCount="220">
  <si>
    <t>KSA_code</t>
  </si>
  <si>
    <t>CUSTOMER</t>
  </si>
  <si>
    <t>SALES PERSON</t>
  </si>
  <si>
    <t>SENIOR</t>
  </si>
  <si>
    <t>BRAND</t>
  </si>
  <si>
    <t>YEAR</t>
  </si>
  <si>
    <t>YEARLY TARGET</t>
  </si>
  <si>
    <t>UPTO DATE TARGET</t>
  </si>
  <si>
    <t>Ahmed Fawzy</t>
  </si>
  <si>
    <t>Haitham Shokry</t>
  </si>
  <si>
    <t>Mahmoud Rajab</t>
  </si>
  <si>
    <t>AMR Farouk</t>
  </si>
  <si>
    <t>Mahmoud Gaber</t>
  </si>
  <si>
    <t>Walid Younis</t>
  </si>
  <si>
    <t>New Qasim</t>
  </si>
  <si>
    <t>New Estern Rep Ludrma ( vacant)</t>
  </si>
  <si>
    <t>Ahmed Samir</t>
  </si>
  <si>
    <t>Mostafa Badawy</t>
  </si>
  <si>
    <t>Brand</t>
  </si>
  <si>
    <t>BrandId</t>
  </si>
  <si>
    <t>SalesmanId</t>
  </si>
  <si>
    <t>saleman Name</t>
  </si>
  <si>
    <t>Glowradiance</t>
  </si>
  <si>
    <t>Maxon</t>
  </si>
  <si>
    <t>Lovan</t>
  </si>
  <si>
    <t>Luderma</t>
  </si>
  <si>
    <t>GR HEALTH</t>
  </si>
  <si>
    <t>CUSTOMER_ID</t>
  </si>
  <si>
    <t>BRAND_ID</t>
  </si>
  <si>
    <t>PT-000707</t>
  </si>
  <si>
    <t>NORA PHARMACY</t>
  </si>
  <si>
    <t>MAXON</t>
  </si>
  <si>
    <t>PT-000814</t>
  </si>
  <si>
    <t>NOUR SINAI PHARMACY</t>
  </si>
  <si>
    <t>PT-000096</t>
  </si>
  <si>
    <t>ALNAHAS TRADING CO -ALNAHAS PHARMACY</t>
  </si>
  <si>
    <t>TAHAR HAKAMI PHARMACY .</t>
  </si>
  <si>
    <t>PT-000964</t>
  </si>
  <si>
    <t>ALBADR ALRAQI PHARMACY</t>
  </si>
  <si>
    <t>PT-000504</t>
  </si>
  <si>
    <t>CHILDHOOD CROWN MEDICAL PHARMACY</t>
  </si>
  <si>
    <t>PT-000170</t>
  </si>
  <si>
    <t>ADAM MEDIACL COMPANY</t>
  </si>
  <si>
    <t>PT-000732</t>
  </si>
  <si>
    <t>INTERNATIONAL MEDICAL CENTER</t>
  </si>
  <si>
    <t>PT-000822</t>
  </si>
  <si>
    <t>MEDICAL EXPERIS PHARMACY</t>
  </si>
  <si>
    <t>AL JAZEERA PHARMACY - 3</t>
  </si>
  <si>
    <t>PT-000523</t>
  </si>
  <si>
    <t>CRYSTALAT AL KHAYR CO. PHARMACY</t>
  </si>
  <si>
    <t>PT-000805</t>
  </si>
  <si>
    <t>ELEINUYAT ALMASIH PHARMICY</t>
  </si>
  <si>
    <t>PT-000371</t>
  </si>
  <si>
    <t>MAMLKET ALDAWAA PHARMACY</t>
  </si>
  <si>
    <t>PT-000365</t>
  </si>
  <si>
    <t>KUL ALUSRA PHARMACY</t>
  </si>
  <si>
    <t>PT-000813</t>
  </si>
  <si>
    <t>MEDICAL BODY CARE CO</t>
  </si>
  <si>
    <t>PT-000212</t>
  </si>
  <si>
    <t>GHAYA PHARMACY</t>
  </si>
  <si>
    <t>PT-000380</t>
  </si>
  <si>
    <t>NORA GLOBAL MEDICAL PHARMACY</t>
  </si>
  <si>
    <t>SIQIA ZAMZAM PHARMACY</t>
  </si>
  <si>
    <t>PT-000826</t>
  </si>
  <si>
    <t>PHARMA MALL PHARMACIES</t>
  </si>
  <si>
    <t>PT-000881</t>
  </si>
  <si>
    <t>Al Madina medical center</t>
  </si>
  <si>
    <t>PT-000959</t>
  </si>
  <si>
    <t>SHEFAA TEBA PHARMACY.</t>
  </si>
  <si>
    <t>PT-000818</t>
  </si>
  <si>
    <t>NEW DERMA MEDICAL CENTER</t>
  </si>
  <si>
    <t>PT-000958</t>
  </si>
  <si>
    <t>ABHA PRIVAT HOSPITAL .</t>
  </si>
  <si>
    <t>PT-000533</t>
  </si>
  <si>
    <t>AL-MAWADDAH MODREN MEDICAL SUPPLIES CO, LTD.</t>
  </si>
  <si>
    <t>PT-000428</t>
  </si>
  <si>
    <t>ANAS PHARMACEUTICAL PHARMACY</t>
  </si>
  <si>
    <t>PT-000403</t>
  </si>
  <si>
    <t>AL ABEER INTERNATIONAL MEDICAL CO LTD</t>
  </si>
  <si>
    <t>Neom pharmacy</t>
  </si>
  <si>
    <t>PT-000957</t>
  </si>
  <si>
    <t>MESO MED CENTER</t>
  </si>
  <si>
    <t>PT-000824</t>
  </si>
  <si>
    <t>Thomal pharmacy</t>
  </si>
  <si>
    <t>EIN ALHAYAT PH - TABUK</t>
  </si>
  <si>
    <t>KHALIJ ALSEHA PHARMACY</t>
  </si>
  <si>
    <t>PT-000374</t>
  </si>
  <si>
    <t>AL ERGAN PH - TABUK</t>
  </si>
  <si>
    <t>PT-000375</t>
  </si>
  <si>
    <t>TABUK TABUK PH - TABUK</t>
  </si>
  <si>
    <t>PT-000865</t>
  </si>
  <si>
    <t>AFDAL ALDAWAA - ABHA</t>
  </si>
  <si>
    <t>PT-000967</t>
  </si>
  <si>
    <t>ARKAN ALKADY PH - TABUK</t>
  </si>
  <si>
    <t>PT-000648</t>
  </si>
  <si>
    <t>MABASEM PH</t>
  </si>
  <si>
    <t>PT-000383</t>
  </si>
  <si>
    <t>DORAT OKAZ PH - TABUK</t>
  </si>
  <si>
    <t>SHAMS HEALTH AND BEAUTY CO</t>
  </si>
  <si>
    <t>PT-000815</t>
  </si>
  <si>
    <t>MODERN CHARM COMPANY</t>
  </si>
  <si>
    <t>PT-000816</t>
  </si>
  <si>
    <t>NEW MEDICINE PHARMACY</t>
  </si>
  <si>
    <t>PT-000832</t>
  </si>
  <si>
    <t>ALANWAR PHARMACY</t>
  </si>
  <si>
    <t>PT-000321</t>
  </si>
  <si>
    <t>ALI EL SAADY</t>
  </si>
  <si>
    <t>PT-000820</t>
  </si>
  <si>
    <t>BALSAM ROWAD</t>
  </si>
  <si>
    <t>PT-000270</t>
  </si>
  <si>
    <t>EL MOKHTAR POLYCINIC PHARMACY</t>
  </si>
  <si>
    <t>PT-000538</t>
  </si>
  <si>
    <t>JAMIL MAHFOUZ ABO ELSAOUD PHARMACY</t>
  </si>
  <si>
    <t>PT-000281</t>
  </si>
  <si>
    <t xml:space="preserve">Dawaa Alsalama </t>
  </si>
  <si>
    <t>PT-000756</t>
  </si>
  <si>
    <t>ALEDAWI MEDICAL CENTER</t>
  </si>
  <si>
    <t>ALFAGER PHARMACY</t>
  </si>
  <si>
    <t>PT-000097</t>
  </si>
  <si>
    <t>ARAK PHARMACY</t>
  </si>
  <si>
    <t xml:space="preserve">Bakkary ph </t>
  </si>
  <si>
    <t>DR.WAFAA TALBA MEDICAL COMPLEX.</t>
  </si>
  <si>
    <t>MY FAMILY PHARMACY</t>
  </si>
  <si>
    <t>Sehat Jeddah Clinic</t>
  </si>
  <si>
    <t>PT-000439</t>
  </si>
  <si>
    <t>AL NAHDI MEDICAL COMPANY</t>
  </si>
  <si>
    <t>PT-000830</t>
  </si>
  <si>
    <t>ALAMAL MAD ALDAHAB PH</t>
  </si>
  <si>
    <t>PT-000493</t>
  </si>
  <si>
    <t>ALHAYAT NATIONAL HOSPITAL</t>
  </si>
  <si>
    <t>PT-000803</t>
  </si>
  <si>
    <t>BEYOND PHARMACY</t>
  </si>
  <si>
    <t>PT-000811</t>
  </si>
  <si>
    <t>DYAR ALSHATE CO.</t>
  </si>
  <si>
    <t>PT-000823</t>
  </si>
  <si>
    <t>ELAMAIS PHARMACIES</t>
  </si>
  <si>
    <t>PT-000801</t>
  </si>
  <si>
    <t>GREEN APPLE PHARMACY .</t>
  </si>
  <si>
    <t>PT-000672</t>
  </si>
  <si>
    <t>OUT LINE PHARMACY</t>
  </si>
  <si>
    <t>PT-000860</t>
  </si>
  <si>
    <t>Dawaa Al-Nokhba ph</t>
  </si>
  <si>
    <t>PT-000415</t>
  </si>
  <si>
    <t>Alandalus ph</t>
  </si>
  <si>
    <t>PT-000225</t>
  </si>
  <si>
    <t>Baksh ph</t>
  </si>
  <si>
    <t>Alfalah ph</t>
  </si>
  <si>
    <t>PT-000905</t>
  </si>
  <si>
    <t>hokamaa al taif</t>
  </si>
  <si>
    <t>PT-000884</t>
  </si>
  <si>
    <t>Tababa Med Center</t>
  </si>
  <si>
    <t xml:space="preserve">Derma Cure </t>
  </si>
  <si>
    <t>WEQAWAH MEDICAL CENTER PHARMACY.</t>
  </si>
  <si>
    <t>Red Sea clinic</t>
  </si>
  <si>
    <t>PT-000197</t>
  </si>
  <si>
    <t>MALAK PHARMACY</t>
  </si>
  <si>
    <t>PT-000806</t>
  </si>
  <si>
    <t xml:space="preserve">MEDICAL VISION CO. </t>
  </si>
  <si>
    <t>DOCTORS CLINIC</t>
  </si>
  <si>
    <t>PT-000940</t>
  </si>
  <si>
    <t>OUTLET MEDICAL PH KIBA</t>
  </si>
  <si>
    <t>PT-000930</t>
  </si>
  <si>
    <t>Derma &amp;amp; Health Sample - Riyadh</t>
  </si>
  <si>
    <t>PT-000931</t>
  </si>
  <si>
    <t>Derma &amp;amp; Health Sample - Jeddah</t>
  </si>
  <si>
    <t>PT-000819</t>
  </si>
  <si>
    <t>ALFAJER MEDICAL COMPLEX</t>
  </si>
  <si>
    <t>PT-000342</t>
  </si>
  <si>
    <t>Al-Amal Advanced Medical Company</t>
  </si>
  <si>
    <t>PT-000364</t>
  </si>
  <si>
    <t>Sinai flower complex</t>
  </si>
  <si>
    <t>PT-000978</t>
  </si>
  <si>
    <t>Al Atebaa Clinic Medical Company</t>
  </si>
  <si>
    <t>PT-000971</t>
  </si>
  <si>
    <t>Rayat Care Trading Company</t>
  </si>
  <si>
    <t>GLOWRADIANCE</t>
  </si>
  <si>
    <t>TADAWY MED CENTER</t>
  </si>
  <si>
    <t>MEDICAL VISION CO.</t>
  </si>
  <si>
    <t>G.N.P</t>
  </si>
  <si>
    <t>LUDERMA</t>
  </si>
  <si>
    <t>Sky Clinic</t>
  </si>
  <si>
    <t>J.C  Clinic</t>
  </si>
  <si>
    <t>For Ever Young</t>
  </si>
  <si>
    <t>Pure Derm Clinic</t>
  </si>
  <si>
    <t>Derma Clinic</t>
  </si>
  <si>
    <t>Joelle</t>
  </si>
  <si>
    <t xml:space="preserve">Almouge </t>
  </si>
  <si>
    <t xml:space="preserve">Unicare </t>
  </si>
  <si>
    <t>AL Riyada - alanwar</t>
  </si>
  <si>
    <t xml:space="preserve">Stars Smile </t>
  </si>
  <si>
    <t>Bio Life</t>
  </si>
  <si>
    <t>JAN-Target</t>
  </si>
  <si>
    <t>FEB-Target</t>
  </si>
  <si>
    <t>MAR-Target</t>
  </si>
  <si>
    <t>APR-Target</t>
  </si>
  <si>
    <t>MAY-Target</t>
  </si>
  <si>
    <t>JUN-Target</t>
  </si>
  <si>
    <t>JUL-Target</t>
  </si>
  <si>
    <t>AUG-Target</t>
  </si>
  <si>
    <t>SEP-Target</t>
  </si>
  <si>
    <t>OCT-Target</t>
  </si>
  <si>
    <t>NOV-Target</t>
  </si>
  <si>
    <t>DEC-Target</t>
  </si>
  <si>
    <t>-</t>
  </si>
  <si>
    <t>Saudi chinese med center</t>
  </si>
  <si>
    <t>Alandalus Med Center</t>
  </si>
  <si>
    <t>Almeswak Clinics</t>
  </si>
  <si>
    <t>Alfalah med center</t>
  </si>
  <si>
    <t>Al Affary Clinic</t>
  </si>
  <si>
    <t xml:space="preserve">Nibras Al Jazira Clinic </t>
  </si>
  <si>
    <t>Charm Medical Center</t>
  </si>
  <si>
    <t xml:space="preserve">WEQAWAH MEDICAL CENTER </t>
  </si>
  <si>
    <t>Olivea Med Center</t>
  </si>
  <si>
    <t xml:space="preserve">Al Rama Clinics </t>
  </si>
  <si>
    <t xml:space="preserve">Osoul Al Elag </t>
  </si>
  <si>
    <t>Total discount %</t>
  </si>
  <si>
    <t xml:space="preserve">avilable </t>
  </si>
  <si>
    <t>avilable %</t>
  </si>
  <si>
    <t xml:space="preserve">avilable amount </t>
  </si>
  <si>
    <t>Seniorid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</si>
</sst>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333333"/>
      <name val="Segoe UI"/>
      <family val="2"/>
    </font>
    <font>
      <sz val="8"/>
      <color rgb="FF333333"/>
      <name val="Segoe U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36FFF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4" fontId="1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workbookViewId="0">
      <selection activeCell="C16" sqref="C16"/>
    </sheetView>
  </sheetViews>
  <sheetFormatPr defaultRowHeight="14.4" x14ac:dyDescent="0.3"/>
  <cols>
    <col min="1" max="1" width="12" customWidth="1"/>
    <col min="2" max="2" width="10.88671875" customWidth="1"/>
    <col min="3" max="3" width="46.6640625" bestFit="1" customWidth="1"/>
    <col min="4" max="4" width="26.5546875" customWidth="1"/>
    <col min="5" max="5" width="18" bestFit="1" customWidth="1"/>
    <col min="6" max="6" width="18" customWidth="1"/>
    <col min="7" max="7" width="11.77734375" bestFit="1" customWidth="1"/>
    <col min="8" max="8" width="14.21875" bestFit="1" customWidth="1"/>
    <col min="9" max="9" width="14.88671875" bestFit="1" customWidth="1"/>
    <col min="10" max="10" width="11.44140625" style="4" bestFit="1" customWidth="1"/>
    <col min="11" max="11" width="19.33203125" style="4" bestFit="1" customWidth="1"/>
    <col min="12" max="12" width="4.5546875" style="4" bestFit="1" customWidth="1"/>
    <col min="13" max="13" width="12.33203125" style="4" bestFit="1" customWidth="1"/>
    <col min="14" max="14" width="19.5546875" style="4" bestFit="1" customWidth="1"/>
    <col min="15" max="15" width="18.88671875" style="4" bestFit="1" customWidth="1"/>
    <col min="16" max="16" width="8.88671875" customWidth="1"/>
    <col min="17" max="17" width="7.44140625" customWidth="1"/>
    <col min="18" max="18" width="9.6640625" customWidth="1"/>
    <col min="19" max="19" width="9.109375" customWidth="1"/>
    <col min="20" max="20" width="10.109375" customWidth="1"/>
    <col min="21" max="21" width="9.5546875" customWidth="1"/>
    <col min="22" max="22" width="10.44140625" customWidth="1"/>
    <col min="23" max="23" width="10.5546875" customWidth="1"/>
    <col min="24" max="24" width="10.33203125" customWidth="1"/>
    <col min="25" max="25" width="10.109375" customWidth="1"/>
    <col min="27" max="27" width="10.109375" customWidth="1"/>
    <col min="28" max="28" width="11" customWidth="1"/>
    <col min="29" max="29" width="10.5546875" customWidth="1"/>
  </cols>
  <sheetData>
    <row r="1" spans="1:29" x14ac:dyDescent="0.3">
      <c r="A1" s="1" t="s">
        <v>27</v>
      </c>
      <c r="B1" s="1" t="s">
        <v>0</v>
      </c>
      <c r="C1" s="1" t="s">
        <v>1</v>
      </c>
      <c r="D1" s="1" t="s">
        <v>20</v>
      </c>
      <c r="E1" s="1" t="s">
        <v>2</v>
      </c>
      <c r="F1" s="1" t="s">
        <v>219</v>
      </c>
      <c r="G1" s="1" t="s">
        <v>3</v>
      </c>
      <c r="H1" s="1" t="s">
        <v>28</v>
      </c>
      <c r="I1" s="1" t="s">
        <v>4</v>
      </c>
      <c r="J1" s="3" t="s">
        <v>5</v>
      </c>
      <c r="K1" s="3" t="s">
        <v>215</v>
      </c>
      <c r="L1" s="3">
        <v>0.6</v>
      </c>
      <c r="M1" s="3" t="s">
        <v>216</v>
      </c>
      <c r="N1" s="3" t="s">
        <v>218</v>
      </c>
      <c r="O1" s="3" t="s">
        <v>217</v>
      </c>
      <c r="P1" s="1" t="s">
        <v>6</v>
      </c>
      <c r="Q1" s="1" t="s">
        <v>7</v>
      </c>
      <c r="R1" s="1" t="s">
        <v>191</v>
      </c>
      <c r="S1" s="1" t="s">
        <v>192</v>
      </c>
      <c r="T1" s="1" t="s">
        <v>193</v>
      </c>
      <c r="U1" s="1" t="s">
        <v>194</v>
      </c>
      <c r="V1" s="1" t="s">
        <v>195</v>
      </c>
      <c r="W1" s="1" t="s">
        <v>196</v>
      </c>
      <c r="X1" s="1" t="s">
        <v>197</v>
      </c>
      <c r="Y1" s="1" t="s">
        <v>198</v>
      </c>
      <c r="Z1" s="1" t="s">
        <v>199</v>
      </c>
      <c r="AA1" s="1" t="s">
        <v>200</v>
      </c>
      <c r="AB1" s="1" t="s">
        <v>201</v>
      </c>
      <c r="AC1" s="1" t="s">
        <v>202</v>
      </c>
    </row>
    <row r="2" spans="1:29" ht="19.95" customHeight="1" x14ac:dyDescent="0.3">
      <c r="A2" s="6">
        <v>1275</v>
      </c>
      <c r="C2" t="s">
        <v>204</v>
      </c>
      <c r="D2">
        <v>100</v>
      </c>
      <c r="E2" t="s">
        <v>12</v>
      </c>
      <c r="F2" s="5">
        <v>66</v>
      </c>
      <c r="G2" t="s">
        <v>13</v>
      </c>
      <c r="H2">
        <v>5</v>
      </c>
      <c r="I2" t="s">
        <v>179</v>
      </c>
      <c r="J2" s="4">
        <f t="shared" ref="J2:J14" si="0">SUM(R2:AC2)</f>
        <v>36000</v>
      </c>
      <c r="L2" s="4">
        <v>0.6</v>
      </c>
      <c r="M2" s="4">
        <f t="shared" ref="M2:M14" si="1">L2-K2</f>
        <v>0.6</v>
      </c>
      <c r="N2" s="4">
        <f t="shared" ref="N2:N14" si="2">M2*J2</f>
        <v>21600</v>
      </c>
      <c r="O2" s="4">
        <f t="shared" ref="O2:O14" si="3">N2/J2</f>
        <v>0.6</v>
      </c>
      <c r="R2">
        <v>3000</v>
      </c>
      <c r="S2">
        <v>3000</v>
      </c>
      <c r="T2">
        <v>3000</v>
      </c>
      <c r="U2">
        <v>3000</v>
      </c>
      <c r="V2">
        <v>3000</v>
      </c>
      <c r="W2">
        <v>3000</v>
      </c>
      <c r="X2">
        <v>3000</v>
      </c>
      <c r="Y2">
        <v>3000</v>
      </c>
      <c r="Z2">
        <v>3000</v>
      </c>
      <c r="AA2">
        <v>3000</v>
      </c>
      <c r="AB2">
        <v>3000</v>
      </c>
      <c r="AC2">
        <v>3000</v>
      </c>
    </row>
    <row r="3" spans="1:29" ht="19.95" customHeight="1" x14ac:dyDescent="0.3">
      <c r="A3" s="6">
        <v>1276</v>
      </c>
      <c r="C3" t="s">
        <v>150</v>
      </c>
      <c r="D3">
        <v>100</v>
      </c>
      <c r="E3" t="s">
        <v>12</v>
      </c>
      <c r="F3" s="5">
        <v>66</v>
      </c>
      <c r="G3" t="s">
        <v>13</v>
      </c>
      <c r="H3">
        <v>5</v>
      </c>
      <c r="I3" t="s">
        <v>179</v>
      </c>
      <c r="J3" s="4">
        <f t="shared" si="0"/>
        <v>44000</v>
      </c>
      <c r="L3" s="4">
        <v>0.6</v>
      </c>
      <c r="M3" s="4">
        <f t="shared" si="1"/>
        <v>0.6</v>
      </c>
      <c r="N3" s="4">
        <f t="shared" si="2"/>
        <v>26400</v>
      </c>
      <c r="O3" s="4">
        <f t="shared" si="3"/>
        <v>0.6</v>
      </c>
      <c r="R3">
        <v>5000</v>
      </c>
      <c r="S3">
        <v>3000</v>
      </c>
      <c r="T3">
        <v>3000</v>
      </c>
      <c r="U3">
        <v>5000</v>
      </c>
      <c r="V3">
        <v>3000</v>
      </c>
      <c r="W3">
        <v>3000</v>
      </c>
      <c r="X3">
        <v>3000</v>
      </c>
      <c r="Y3">
        <v>5000</v>
      </c>
      <c r="Z3">
        <v>3000</v>
      </c>
      <c r="AA3">
        <v>5000</v>
      </c>
      <c r="AB3">
        <v>3000</v>
      </c>
      <c r="AC3">
        <v>3000</v>
      </c>
    </row>
    <row r="4" spans="1:29" ht="19.95" customHeight="1" x14ac:dyDescent="0.3">
      <c r="A4" s="6">
        <v>1277</v>
      </c>
      <c r="C4" t="s">
        <v>205</v>
      </c>
      <c r="D4">
        <v>100</v>
      </c>
      <c r="E4" t="s">
        <v>12</v>
      </c>
      <c r="F4" s="5">
        <v>66</v>
      </c>
      <c r="G4" t="s">
        <v>13</v>
      </c>
      <c r="H4">
        <v>5</v>
      </c>
      <c r="I4" t="s">
        <v>179</v>
      </c>
      <c r="J4" s="4">
        <f t="shared" si="0"/>
        <v>48000</v>
      </c>
      <c r="L4" s="4">
        <v>0.6</v>
      </c>
      <c r="M4" s="4">
        <f t="shared" si="1"/>
        <v>0.6</v>
      </c>
      <c r="N4" s="4">
        <f t="shared" si="2"/>
        <v>28800</v>
      </c>
      <c r="O4" s="4">
        <f t="shared" si="3"/>
        <v>0.6</v>
      </c>
      <c r="R4">
        <v>4000</v>
      </c>
      <c r="S4">
        <v>4000</v>
      </c>
      <c r="T4">
        <v>4000</v>
      </c>
      <c r="U4">
        <v>4000</v>
      </c>
      <c r="V4">
        <v>4000</v>
      </c>
      <c r="W4">
        <v>4000</v>
      </c>
      <c r="X4">
        <v>4000</v>
      </c>
      <c r="Y4">
        <v>4000</v>
      </c>
      <c r="Z4">
        <v>4000</v>
      </c>
      <c r="AA4">
        <v>4000</v>
      </c>
      <c r="AB4">
        <v>4000</v>
      </c>
      <c r="AC4">
        <v>4000</v>
      </c>
    </row>
    <row r="5" spans="1:29" ht="19.95" customHeight="1" x14ac:dyDescent="0.3">
      <c r="A5" s="6">
        <v>1278</v>
      </c>
      <c r="C5" t="s">
        <v>208</v>
      </c>
      <c r="D5">
        <v>100</v>
      </c>
      <c r="E5" t="s">
        <v>12</v>
      </c>
      <c r="F5" s="5">
        <v>66</v>
      </c>
      <c r="G5" t="s">
        <v>13</v>
      </c>
      <c r="H5">
        <v>5</v>
      </c>
      <c r="I5" t="s">
        <v>179</v>
      </c>
      <c r="J5" s="4">
        <f t="shared" si="0"/>
        <v>36000</v>
      </c>
      <c r="L5" s="4">
        <v>0.6</v>
      </c>
      <c r="M5" s="4">
        <f t="shared" si="1"/>
        <v>0.6</v>
      </c>
      <c r="N5" s="4">
        <f t="shared" si="2"/>
        <v>21600</v>
      </c>
      <c r="O5" s="4">
        <f t="shared" si="3"/>
        <v>0.6</v>
      </c>
      <c r="R5">
        <v>3000</v>
      </c>
      <c r="S5">
        <v>3000</v>
      </c>
      <c r="T5">
        <v>3000</v>
      </c>
      <c r="U5">
        <v>3000</v>
      </c>
      <c r="V5">
        <v>3000</v>
      </c>
      <c r="W5">
        <v>3000</v>
      </c>
      <c r="X5">
        <v>3000</v>
      </c>
      <c r="Y5">
        <v>3000</v>
      </c>
      <c r="Z5">
        <v>3000</v>
      </c>
      <c r="AA5">
        <v>3000</v>
      </c>
      <c r="AB5">
        <v>3000</v>
      </c>
      <c r="AC5">
        <v>3000</v>
      </c>
    </row>
    <row r="6" spans="1:29" ht="19.95" customHeight="1" x14ac:dyDescent="0.3">
      <c r="A6" s="6">
        <v>1279</v>
      </c>
      <c r="C6" t="s">
        <v>206</v>
      </c>
      <c r="D6">
        <v>100</v>
      </c>
      <c r="E6" t="s">
        <v>12</v>
      </c>
      <c r="F6" s="5">
        <v>66</v>
      </c>
      <c r="G6" t="s">
        <v>13</v>
      </c>
      <c r="H6">
        <v>5</v>
      </c>
      <c r="I6" t="s">
        <v>179</v>
      </c>
      <c r="J6" s="4">
        <f t="shared" si="0"/>
        <v>25000</v>
      </c>
      <c r="L6" s="4">
        <v>0.6</v>
      </c>
      <c r="M6" s="4">
        <f t="shared" si="1"/>
        <v>0.6</v>
      </c>
      <c r="N6" s="4">
        <f t="shared" si="2"/>
        <v>15000</v>
      </c>
      <c r="O6" s="4">
        <f t="shared" si="3"/>
        <v>0.6</v>
      </c>
      <c r="R6">
        <v>2000</v>
      </c>
      <c r="S6">
        <v>2000</v>
      </c>
      <c r="T6">
        <v>2000</v>
      </c>
      <c r="U6">
        <v>2000</v>
      </c>
      <c r="V6">
        <v>2000</v>
      </c>
      <c r="W6">
        <v>3000</v>
      </c>
      <c r="X6">
        <v>2000</v>
      </c>
      <c r="Y6">
        <v>2000</v>
      </c>
      <c r="Z6">
        <v>2000</v>
      </c>
      <c r="AA6">
        <v>2000</v>
      </c>
      <c r="AB6">
        <v>2000</v>
      </c>
      <c r="AC6">
        <v>2000</v>
      </c>
    </row>
    <row r="7" spans="1:29" ht="19.95" customHeight="1" x14ac:dyDescent="0.3">
      <c r="A7" s="6">
        <v>1280</v>
      </c>
      <c r="C7" t="s">
        <v>207</v>
      </c>
      <c r="D7">
        <v>100</v>
      </c>
      <c r="E7" t="s">
        <v>12</v>
      </c>
      <c r="F7" s="5">
        <v>66</v>
      </c>
      <c r="G7" t="s">
        <v>13</v>
      </c>
      <c r="H7">
        <v>5</v>
      </c>
      <c r="I7" t="s">
        <v>179</v>
      </c>
      <c r="J7" s="4">
        <f t="shared" si="0"/>
        <v>28000</v>
      </c>
      <c r="L7" s="4">
        <v>0.6</v>
      </c>
      <c r="M7" s="4">
        <f t="shared" si="1"/>
        <v>0.6</v>
      </c>
      <c r="N7" s="4">
        <f t="shared" si="2"/>
        <v>16800</v>
      </c>
      <c r="O7" s="4">
        <f t="shared" si="3"/>
        <v>0.6</v>
      </c>
      <c r="R7">
        <v>2000</v>
      </c>
      <c r="S7">
        <v>2000</v>
      </c>
      <c r="T7">
        <v>2000</v>
      </c>
      <c r="U7">
        <v>3000</v>
      </c>
      <c r="V7">
        <v>2000</v>
      </c>
      <c r="W7">
        <v>3000</v>
      </c>
      <c r="X7">
        <v>2000</v>
      </c>
      <c r="Y7">
        <v>3000</v>
      </c>
      <c r="Z7">
        <v>2000</v>
      </c>
      <c r="AA7">
        <v>3000</v>
      </c>
      <c r="AB7">
        <v>2000</v>
      </c>
      <c r="AC7">
        <v>2000</v>
      </c>
    </row>
    <row r="8" spans="1:29" ht="19.95" customHeight="1" x14ac:dyDescent="0.3">
      <c r="A8" s="6">
        <v>1281</v>
      </c>
      <c r="C8" t="s">
        <v>66</v>
      </c>
      <c r="D8">
        <v>100</v>
      </c>
      <c r="E8" t="s">
        <v>12</v>
      </c>
      <c r="F8" s="5">
        <v>66</v>
      </c>
      <c r="G8" t="s">
        <v>13</v>
      </c>
      <c r="H8">
        <v>5</v>
      </c>
      <c r="I8" t="s">
        <v>179</v>
      </c>
      <c r="J8" s="4">
        <f t="shared" si="0"/>
        <v>53500</v>
      </c>
      <c r="L8" s="4">
        <v>0.6</v>
      </c>
      <c r="M8" s="4">
        <f t="shared" si="1"/>
        <v>0.6</v>
      </c>
      <c r="N8" s="4">
        <f t="shared" si="2"/>
        <v>32100</v>
      </c>
      <c r="O8" s="4">
        <f t="shared" si="3"/>
        <v>0.6</v>
      </c>
      <c r="R8">
        <v>5000</v>
      </c>
      <c r="S8">
        <v>5000</v>
      </c>
      <c r="T8">
        <v>5000</v>
      </c>
      <c r="U8">
        <v>5000</v>
      </c>
      <c r="V8">
        <v>3500</v>
      </c>
      <c r="W8">
        <v>5000</v>
      </c>
      <c r="X8">
        <v>3500</v>
      </c>
      <c r="Y8">
        <v>5000</v>
      </c>
      <c r="Z8">
        <v>3000</v>
      </c>
      <c r="AA8">
        <v>5000</v>
      </c>
      <c r="AB8">
        <v>3500</v>
      </c>
      <c r="AC8">
        <v>5000</v>
      </c>
    </row>
    <row r="9" spans="1:29" ht="19.95" customHeight="1" x14ac:dyDescent="0.3">
      <c r="A9" s="6">
        <v>1282</v>
      </c>
      <c r="C9" t="s">
        <v>158</v>
      </c>
      <c r="D9">
        <v>100</v>
      </c>
      <c r="E9" t="s">
        <v>12</v>
      </c>
      <c r="F9" s="5">
        <v>66</v>
      </c>
      <c r="G9" t="s">
        <v>13</v>
      </c>
      <c r="H9">
        <v>5</v>
      </c>
      <c r="I9" t="s">
        <v>179</v>
      </c>
      <c r="J9" s="4">
        <f t="shared" si="0"/>
        <v>60000</v>
      </c>
      <c r="L9" s="4">
        <v>0.6</v>
      </c>
      <c r="M9" s="4">
        <f t="shared" si="1"/>
        <v>0.6</v>
      </c>
      <c r="N9" s="4">
        <f t="shared" si="2"/>
        <v>36000</v>
      </c>
      <c r="O9" s="4">
        <f t="shared" si="3"/>
        <v>0.6</v>
      </c>
      <c r="R9">
        <v>5000</v>
      </c>
      <c r="S9">
        <v>5000</v>
      </c>
      <c r="T9">
        <v>5000</v>
      </c>
      <c r="U9">
        <v>5000</v>
      </c>
      <c r="V9">
        <v>5000</v>
      </c>
      <c r="W9">
        <v>5000</v>
      </c>
      <c r="X9">
        <v>5000</v>
      </c>
      <c r="Y9">
        <v>5000</v>
      </c>
      <c r="Z9">
        <v>5000</v>
      </c>
      <c r="AA9">
        <v>5000</v>
      </c>
      <c r="AB9">
        <v>5000</v>
      </c>
      <c r="AC9">
        <v>5000</v>
      </c>
    </row>
    <row r="10" spans="1:29" ht="19.95" customHeight="1" x14ac:dyDescent="0.3">
      <c r="A10" s="6">
        <v>1283</v>
      </c>
      <c r="C10" t="s">
        <v>135</v>
      </c>
      <c r="D10">
        <v>100</v>
      </c>
      <c r="E10" t="s">
        <v>12</v>
      </c>
      <c r="F10" s="5">
        <v>66</v>
      </c>
      <c r="G10" t="s">
        <v>13</v>
      </c>
      <c r="H10">
        <v>5</v>
      </c>
      <c r="I10" t="s">
        <v>179</v>
      </c>
      <c r="J10" s="4">
        <f t="shared" si="0"/>
        <v>51000</v>
      </c>
      <c r="L10" s="4">
        <v>0.6</v>
      </c>
      <c r="M10" s="4">
        <f t="shared" si="1"/>
        <v>0.6</v>
      </c>
      <c r="N10" s="4">
        <f t="shared" si="2"/>
        <v>30600</v>
      </c>
      <c r="O10" s="4">
        <f t="shared" si="3"/>
        <v>0.6</v>
      </c>
      <c r="R10">
        <v>6000</v>
      </c>
      <c r="S10">
        <v>3000</v>
      </c>
      <c r="T10">
        <v>3000</v>
      </c>
      <c r="U10">
        <v>6000</v>
      </c>
      <c r="V10">
        <v>3000</v>
      </c>
      <c r="W10">
        <v>4000</v>
      </c>
      <c r="X10">
        <v>3000</v>
      </c>
      <c r="Y10">
        <v>6000</v>
      </c>
      <c r="Z10">
        <v>4000</v>
      </c>
      <c r="AA10">
        <v>6000</v>
      </c>
      <c r="AB10">
        <v>3000</v>
      </c>
      <c r="AC10">
        <v>4000</v>
      </c>
    </row>
    <row r="11" spans="1:29" ht="19.95" customHeight="1" x14ac:dyDescent="0.3">
      <c r="A11" s="6">
        <v>1284</v>
      </c>
      <c r="C11" t="s">
        <v>141</v>
      </c>
      <c r="D11">
        <v>100</v>
      </c>
      <c r="E11" t="s">
        <v>12</v>
      </c>
      <c r="F11" s="5">
        <v>66</v>
      </c>
      <c r="G11" t="s">
        <v>13</v>
      </c>
      <c r="H11">
        <v>5</v>
      </c>
      <c r="I11" t="s">
        <v>179</v>
      </c>
      <c r="J11" s="4">
        <f t="shared" si="0"/>
        <v>28000</v>
      </c>
      <c r="L11" s="4">
        <v>0.6</v>
      </c>
      <c r="M11" s="4">
        <f t="shared" si="1"/>
        <v>0.6</v>
      </c>
      <c r="N11" s="4">
        <f t="shared" si="2"/>
        <v>16800</v>
      </c>
      <c r="O11" s="4">
        <f t="shared" si="3"/>
        <v>0.6</v>
      </c>
      <c r="R11">
        <v>4000</v>
      </c>
      <c r="S11">
        <v>4000</v>
      </c>
      <c r="T11" t="s">
        <v>203</v>
      </c>
      <c r="U11">
        <v>4000</v>
      </c>
      <c r="V11" t="s">
        <v>203</v>
      </c>
      <c r="W11">
        <v>4000</v>
      </c>
      <c r="X11" t="s">
        <v>203</v>
      </c>
      <c r="Y11">
        <v>4000</v>
      </c>
      <c r="Z11" t="s">
        <v>203</v>
      </c>
      <c r="AA11">
        <v>4000</v>
      </c>
      <c r="AB11" t="s">
        <v>203</v>
      </c>
      <c r="AC11">
        <v>4000</v>
      </c>
    </row>
    <row r="12" spans="1:29" ht="19.95" customHeight="1" x14ac:dyDescent="0.3">
      <c r="A12" s="6">
        <v>1285</v>
      </c>
      <c r="C12" t="s">
        <v>209</v>
      </c>
      <c r="D12">
        <v>100</v>
      </c>
      <c r="E12" t="s">
        <v>12</v>
      </c>
      <c r="F12" s="5">
        <v>66</v>
      </c>
      <c r="G12" t="s">
        <v>13</v>
      </c>
      <c r="H12">
        <v>5</v>
      </c>
      <c r="I12" t="s">
        <v>179</v>
      </c>
      <c r="J12" s="4">
        <f t="shared" si="0"/>
        <v>28000</v>
      </c>
      <c r="L12" s="4">
        <v>0.6</v>
      </c>
      <c r="M12" s="4">
        <f t="shared" si="1"/>
        <v>0.6</v>
      </c>
      <c r="N12" s="4">
        <f t="shared" si="2"/>
        <v>16800</v>
      </c>
      <c r="O12" s="4">
        <f t="shared" si="3"/>
        <v>0.6</v>
      </c>
      <c r="R12">
        <v>4000</v>
      </c>
      <c r="S12">
        <v>4000</v>
      </c>
      <c r="T12" t="s">
        <v>203</v>
      </c>
      <c r="U12">
        <v>4000</v>
      </c>
      <c r="V12" t="s">
        <v>203</v>
      </c>
      <c r="W12">
        <v>4000</v>
      </c>
      <c r="X12" t="s">
        <v>203</v>
      </c>
      <c r="Y12">
        <v>4000</v>
      </c>
      <c r="Z12" t="s">
        <v>203</v>
      </c>
      <c r="AA12">
        <v>4000</v>
      </c>
      <c r="AB12" t="s">
        <v>203</v>
      </c>
      <c r="AC12">
        <v>4000</v>
      </c>
    </row>
    <row r="13" spans="1:29" ht="19.95" customHeight="1" x14ac:dyDescent="0.3">
      <c r="A13" s="6">
        <v>1286</v>
      </c>
      <c r="C13" t="s">
        <v>210</v>
      </c>
      <c r="D13">
        <v>100</v>
      </c>
      <c r="E13" t="s">
        <v>12</v>
      </c>
      <c r="F13" s="5">
        <v>66</v>
      </c>
      <c r="G13" t="s">
        <v>13</v>
      </c>
      <c r="H13">
        <v>5</v>
      </c>
      <c r="I13" t="s">
        <v>179</v>
      </c>
      <c r="J13" s="4">
        <f t="shared" si="0"/>
        <v>33500</v>
      </c>
      <c r="L13" s="4">
        <v>0.6</v>
      </c>
      <c r="M13" s="4">
        <f t="shared" si="1"/>
        <v>0.6</v>
      </c>
      <c r="N13" s="4">
        <f t="shared" si="2"/>
        <v>20100</v>
      </c>
      <c r="O13" s="4">
        <f t="shared" si="3"/>
        <v>0.6</v>
      </c>
      <c r="R13">
        <v>3000</v>
      </c>
      <c r="S13">
        <v>2500</v>
      </c>
      <c r="T13">
        <v>3000</v>
      </c>
      <c r="U13">
        <v>3000</v>
      </c>
      <c r="V13">
        <v>2000</v>
      </c>
      <c r="W13">
        <v>3000</v>
      </c>
      <c r="X13">
        <v>3000</v>
      </c>
      <c r="Y13">
        <v>3000</v>
      </c>
      <c r="Z13">
        <v>3000</v>
      </c>
      <c r="AA13">
        <v>3000</v>
      </c>
      <c r="AB13">
        <v>2000</v>
      </c>
      <c r="AC13">
        <v>3000</v>
      </c>
    </row>
    <row r="14" spans="1:29" ht="19.95" customHeight="1" x14ac:dyDescent="0.3">
      <c r="A14" s="6">
        <v>1287</v>
      </c>
      <c r="C14" t="s">
        <v>211</v>
      </c>
      <c r="D14">
        <v>100</v>
      </c>
      <c r="E14" t="s">
        <v>12</v>
      </c>
      <c r="F14" s="5">
        <v>66</v>
      </c>
      <c r="G14" t="s">
        <v>13</v>
      </c>
      <c r="H14">
        <v>5</v>
      </c>
      <c r="I14" t="s">
        <v>179</v>
      </c>
      <c r="J14" s="4">
        <f t="shared" si="0"/>
        <v>29000</v>
      </c>
      <c r="L14" s="4">
        <v>0.6</v>
      </c>
      <c r="M14" s="4">
        <f t="shared" si="1"/>
        <v>0.6</v>
      </c>
      <c r="N14" s="4">
        <f t="shared" si="2"/>
        <v>17400</v>
      </c>
      <c r="O14" s="4">
        <f t="shared" si="3"/>
        <v>0.6</v>
      </c>
      <c r="R14">
        <v>2000</v>
      </c>
      <c r="S14">
        <v>2000</v>
      </c>
      <c r="T14">
        <v>2500</v>
      </c>
      <c r="U14">
        <v>2000</v>
      </c>
      <c r="V14">
        <v>3000</v>
      </c>
      <c r="W14">
        <v>3000</v>
      </c>
      <c r="X14">
        <v>3000</v>
      </c>
      <c r="Y14">
        <v>2000</v>
      </c>
      <c r="Z14">
        <v>2500</v>
      </c>
      <c r="AA14">
        <v>2000</v>
      </c>
      <c r="AB14">
        <v>3000</v>
      </c>
      <c r="AC14">
        <v>2000</v>
      </c>
    </row>
    <row r="15" spans="1:29" ht="19.95" customHeight="1" x14ac:dyDescent="0.3">
      <c r="A15" s="6">
        <v>1288</v>
      </c>
      <c r="C15" t="s">
        <v>212</v>
      </c>
      <c r="D15">
        <v>100</v>
      </c>
      <c r="E15" t="s">
        <v>12</v>
      </c>
      <c r="F15" s="5">
        <v>66</v>
      </c>
      <c r="G15" t="s">
        <v>13</v>
      </c>
      <c r="H15">
        <v>5</v>
      </c>
      <c r="I15" t="s">
        <v>179</v>
      </c>
      <c r="J15" s="4">
        <f t="shared" ref="J15:J19" si="4">SUM(R15:AC15)</f>
        <v>28000</v>
      </c>
      <c r="L15" s="4">
        <v>0.6</v>
      </c>
      <c r="M15" s="4">
        <f t="shared" ref="M15:M19" si="5">L15-K15</f>
        <v>0.6</v>
      </c>
      <c r="N15" s="4">
        <f t="shared" ref="N15:N19" si="6">M15*J15</f>
        <v>16800</v>
      </c>
      <c r="O15" s="4">
        <f t="shared" ref="O15:O19" si="7">N15/J15</f>
        <v>0.6</v>
      </c>
      <c r="R15">
        <v>2000</v>
      </c>
      <c r="S15">
        <v>2000</v>
      </c>
      <c r="T15">
        <v>2000</v>
      </c>
      <c r="U15">
        <v>3000</v>
      </c>
      <c r="V15">
        <v>2000</v>
      </c>
      <c r="W15">
        <v>3000</v>
      </c>
      <c r="X15">
        <v>2000</v>
      </c>
      <c r="Y15">
        <v>3000</v>
      </c>
      <c r="Z15">
        <v>2000</v>
      </c>
      <c r="AA15">
        <v>3000</v>
      </c>
      <c r="AB15">
        <v>2000</v>
      </c>
      <c r="AC15">
        <v>2000</v>
      </c>
    </row>
    <row r="16" spans="1:29" ht="19.95" customHeight="1" x14ac:dyDescent="0.3">
      <c r="A16" s="6">
        <v>1289</v>
      </c>
      <c r="C16" t="s">
        <v>213</v>
      </c>
      <c r="D16">
        <v>100</v>
      </c>
      <c r="E16" t="s">
        <v>12</v>
      </c>
      <c r="F16" s="5">
        <v>66</v>
      </c>
      <c r="G16" t="s">
        <v>13</v>
      </c>
      <c r="H16">
        <v>5</v>
      </c>
      <c r="I16" t="s">
        <v>179</v>
      </c>
      <c r="J16" s="4">
        <f t="shared" si="4"/>
        <v>27000</v>
      </c>
      <c r="L16" s="4">
        <v>0.6</v>
      </c>
      <c r="M16" s="4">
        <f t="shared" si="5"/>
        <v>0.6</v>
      </c>
      <c r="N16" s="4">
        <f t="shared" si="6"/>
        <v>16200</v>
      </c>
      <c r="O16" s="4">
        <f t="shared" si="7"/>
        <v>0.6</v>
      </c>
      <c r="R16">
        <v>2000</v>
      </c>
      <c r="S16">
        <v>2000</v>
      </c>
      <c r="T16">
        <v>2000</v>
      </c>
      <c r="U16">
        <v>3000</v>
      </c>
      <c r="V16">
        <v>2000</v>
      </c>
      <c r="W16">
        <v>2000</v>
      </c>
      <c r="X16">
        <v>2000</v>
      </c>
      <c r="Y16">
        <v>3000</v>
      </c>
      <c r="Z16">
        <v>2000</v>
      </c>
      <c r="AA16">
        <v>3000</v>
      </c>
      <c r="AB16">
        <v>2000</v>
      </c>
      <c r="AC16">
        <v>2000</v>
      </c>
    </row>
    <row r="17" spans="6:6" ht="19.95" customHeight="1" x14ac:dyDescent="0.3">
      <c r="F17" s="5"/>
    </row>
    <row r="18" spans="6:6" ht="19.95" customHeight="1" x14ac:dyDescent="0.3">
      <c r="F18" s="5"/>
    </row>
    <row r="19" spans="6:6" ht="19.95" customHeight="1" x14ac:dyDescent="0.3">
      <c r="F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9"/>
  <sheetViews>
    <sheetView topLeftCell="A163" workbookViewId="0">
      <selection activeCell="C182" sqref="C182"/>
    </sheetView>
  </sheetViews>
  <sheetFormatPr defaultRowHeight="19.95" customHeight="1" x14ac:dyDescent="0.3"/>
  <cols>
    <col min="1" max="1" width="12" customWidth="1"/>
    <col min="2" max="2" width="10.88671875" customWidth="1"/>
    <col min="3" max="3" width="46.6640625" bestFit="1" customWidth="1"/>
    <col min="4" max="4" width="26.5546875" customWidth="1"/>
    <col min="5" max="5" width="18" bestFit="1" customWidth="1"/>
    <col min="6" max="6" width="18" customWidth="1"/>
    <col min="7" max="7" width="11.77734375" bestFit="1" customWidth="1"/>
    <col min="8" max="8" width="14.21875" bestFit="1" customWidth="1"/>
    <col min="9" max="9" width="14.88671875" bestFit="1" customWidth="1"/>
    <col min="10" max="10" width="11.44140625" style="4" bestFit="1" customWidth="1"/>
    <col min="11" max="11" width="19.33203125" style="4" bestFit="1" customWidth="1"/>
    <col min="12" max="12" width="4.5546875" style="4" bestFit="1" customWidth="1"/>
    <col min="13" max="13" width="12.33203125" style="4" bestFit="1" customWidth="1"/>
    <col min="14" max="14" width="19.5546875" style="4" bestFit="1" customWidth="1"/>
    <col min="15" max="15" width="18.88671875" style="4" bestFit="1" customWidth="1"/>
    <col min="16" max="16" width="8.88671875" customWidth="1"/>
    <col min="17" max="17" width="7.44140625" customWidth="1"/>
    <col min="18" max="18" width="9.6640625" customWidth="1"/>
    <col min="19" max="19" width="9.109375" customWidth="1"/>
    <col min="20" max="20" width="10.109375" customWidth="1"/>
    <col min="21" max="21" width="9.5546875" customWidth="1"/>
    <col min="22" max="22" width="10.44140625" customWidth="1"/>
    <col min="23" max="23" width="10.5546875" customWidth="1"/>
    <col min="24" max="24" width="10.33203125" customWidth="1"/>
    <col min="25" max="25" width="10.109375" customWidth="1"/>
    <col min="27" max="27" width="10.109375" customWidth="1"/>
    <col min="28" max="28" width="11" customWidth="1"/>
    <col min="29" max="29" width="10.5546875" customWidth="1"/>
  </cols>
  <sheetData>
    <row r="1" spans="1:29" ht="14.4" x14ac:dyDescent="0.3">
      <c r="A1" s="1" t="s">
        <v>27</v>
      </c>
      <c r="B1" s="1" t="s">
        <v>0</v>
      </c>
      <c r="C1" s="1" t="s">
        <v>1</v>
      </c>
      <c r="D1" s="1" t="s">
        <v>20</v>
      </c>
      <c r="E1" s="1" t="s">
        <v>2</v>
      </c>
      <c r="F1" s="1" t="s">
        <v>219</v>
      </c>
      <c r="G1" s="1" t="s">
        <v>3</v>
      </c>
      <c r="H1" s="1" t="s">
        <v>28</v>
      </c>
      <c r="I1" s="1" t="s">
        <v>4</v>
      </c>
      <c r="J1" s="3" t="s">
        <v>5</v>
      </c>
      <c r="K1" s="3" t="s">
        <v>215</v>
      </c>
      <c r="L1" s="3">
        <v>0.6</v>
      </c>
      <c r="M1" s="3" t="s">
        <v>216</v>
      </c>
      <c r="N1" s="3" t="s">
        <v>218</v>
      </c>
      <c r="O1" s="3" t="s">
        <v>217</v>
      </c>
      <c r="P1" s="1" t="s">
        <v>6</v>
      </c>
      <c r="Q1" s="1" t="s">
        <v>7</v>
      </c>
      <c r="R1" s="1" t="s">
        <v>191</v>
      </c>
      <c r="S1" s="1" t="s">
        <v>192</v>
      </c>
      <c r="T1" s="1" t="s">
        <v>193</v>
      </c>
      <c r="U1" s="1" t="s">
        <v>194</v>
      </c>
      <c r="V1" s="1" t="s">
        <v>195</v>
      </c>
      <c r="W1" s="1" t="s">
        <v>196</v>
      </c>
      <c r="X1" s="1" t="s">
        <v>197</v>
      </c>
      <c r="Y1" s="1" t="s">
        <v>198</v>
      </c>
      <c r="Z1" s="1" t="s">
        <v>199</v>
      </c>
      <c r="AA1" s="1" t="s">
        <v>200</v>
      </c>
      <c r="AB1" s="1" t="s">
        <v>201</v>
      </c>
      <c r="AC1" s="1" t="s">
        <v>202</v>
      </c>
    </row>
    <row r="2" spans="1:29" ht="14.4" x14ac:dyDescent="0.3">
      <c r="A2">
        <v>8</v>
      </c>
      <c r="B2" t="s">
        <v>29</v>
      </c>
      <c r="C2" t="s">
        <v>30</v>
      </c>
      <c r="D2">
        <v>100</v>
      </c>
      <c r="E2" t="s">
        <v>12</v>
      </c>
      <c r="F2" s="5">
        <v>66</v>
      </c>
      <c r="G2" t="s">
        <v>13</v>
      </c>
      <c r="H2">
        <v>3</v>
      </c>
      <c r="I2" t="s">
        <v>31</v>
      </c>
      <c r="J2" s="4">
        <f>SUM(R2:AC2)</f>
        <v>101000</v>
      </c>
      <c r="K2" s="4">
        <v>0.5</v>
      </c>
      <c r="L2" s="4">
        <v>0.6</v>
      </c>
      <c r="M2" s="4">
        <f>L2-K2</f>
        <v>9.9999999999999978E-2</v>
      </c>
      <c r="N2" s="4">
        <f>M2*J2</f>
        <v>10099.999999999998</v>
      </c>
      <c r="O2" s="4">
        <f>N2/J2</f>
        <v>9.9999999999999978E-2</v>
      </c>
      <c r="R2" t="s">
        <v>203</v>
      </c>
      <c r="S2" t="s">
        <v>203</v>
      </c>
      <c r="T2">
        <v>20000</v>
      </c>
      <c r="U2">
        <v>10000</v>
      </c>
      <c r="V2">
        <v>12000</v>
      </c>
      <c r="W2">
        <v>15000</v>
      </c>
      <c r="X2">
        <v>12000</v>
      </c>
      <c r="Y2">
        <v>10000</v>
      </c>
      <c r="Z2" t="s">
        <v>203</v>
      </c>
      <c r="AA2">
        <v>10000</v>
      </c>
      <c r="AB2">
        <v>12000</v>
      </c>
      <c r="AC2" t="s">
        <v>203</v>
      </c>
    </row>
    <row r="3" spans="1:29" ht="14.4" x14ac:dyDescent="0.3">
      <c r="A3">
        <v>117</v>
      </c>
      <c r="B3" t="s">
        <v>32</v>
      </c>
      <c r="C3" t="s">
        <v>33</v>
      </c>
      <c r="D3">
        <v>100</v>
      </c>
      <c r="E3" t="s">
        <v>12</v>
      </c>
      <c r="F3" s="5">
        <v>66</v>
      </c>
      <c r="G3" t="s">
        <v>13</v>
      </c>
      <c r="H3">
        <v>3</v>
      </c>
      <c r="I3" t="s">
        <v>31</v>
      </c>
      <c r="J3" s="4">
        <f t="shared" ref="J3:J66" si="0">SUM(R3:AC3)</f>
        <v>41000</v>
      </c>
      <c r="K3" s="4">
        <v>0.4</v>
      </c>
      <c r="L3" s="4">
        <v>0.6</v>
      </c>
      <c r="M3" s="4">
        <f t="shared" ref="M3:M66" si="1">L3-K3</f>
        <v>0.19999999999999996</v>
      </c>
      <c r="N3" s="4">
        <f t="shared" ref="N3:N66" si="2">M3*J3</f>
        <v>8199.9999999999982</v>
      </c>
      <c r="O3" s="4">
        <f t="shared" ref="O3:O66" si="3">N3/J3</f>
        <v>0.19999999999999996</v>
      </c>
      <c r="R3" t="s">
        <v>203</v>
      </c>
      <c r="S3">
        <v>4000</v>
      </c>
      <c r="T3">
        <v>4000</v>
      </c>
      <c r="U3">
        <v>3000</v>
      </c>
      <c r="V3">
        <v>4000</v>
      </c>
      <c r="W3">
        <v>4000</v>
      </c>
      <c r="X3">
        <v>4000</v>
      </c>
      <c r="Y3">
        <v>3000</v>
      </c>
      <c r="Z3">
        <v>4000</v>
      </c>
      <c r="AA3">
        <v>3000</v>
      </c>
      <c r="AB3">
        <v>4000</v>
      </c>
      <c r="AC3">
        <v>4000</v>
      </c>
    </row>
    <row r="4" spans="1:29" ht="14.4" x14ac:dyDescent="0.3">
      <c r="A4">
        <v>185</v>
      </c>
      <c r="B4" t="s">
        <v>34</v>
      </c>
      <c r="C4" t="s">
        <v>35</v>
      </c>
      <c r="D4">
        <v>66</v>
      </c>
      <c r="E4" t="s">
        <v>13</v>
      </c>
      <c r="F4" s="5">
        <v>66</v>
      </c>
      <c r="G4" t="s">
        <v>13</v>
      </c>
      <c r="H4">
        <v>3</v>
      </c>
      <c r="I4" t="s">
        <v>31</v>
      </c>
      <c r="J4" s="4">
        <f t="shared" si="0"/>
        <v>101000</v>
      </c>
      <c r="K4" s="4">
        <v>0.6</v>
      </c>
      <c r="L4" s="4">
        <v>0.6</v>
      </c>
      <c r="M4" s="4">
        <f t="shared" si="1"/>
        <v>0</v>
      </c>
      <c r="N4" s="4">
        <f t="shared" si="2"/>
        <v>0</v>
      </c>
      <c r="O4" s="4">
        <f t="shared" si="3"/>
        <v>0</v>
      </c>
      <c r="R4">
        <v>15000</v>
      </c>
      <c r="S4">
        <v>15000</v>
      </c>
      <c r="T4">
        <v>15000</v>
      </c>
      <c r="U4" t="s">
        <v>203</v>
      </c>
      <c r="V4">
        <v>12000</v>
      </c>
      <c r="W4" t="s">
        <v>203</v>
      </c>
      <c r="X4">
        <v>12000</v>
      </c>
      <c r="Y4" t="s">
        <v>203</v>
      </c>
      <c r="Z4">
        <v>20000</v>
      </c>
      <c r="AA4" t="s">
        <v>203</v>
      </c>
      <c r="AB4">
        <v>12000</v>
      </c>
      <c r="AC4" t="s">
        <v>203</v>
      </c>
    </row>
    <row r="5" spans="1:29" ht="14.4" x14ac:dyDescent="0.3">
      <c r="A5">
        <v>223</v>
      </c>
      <c r="C5" t="s">
        <v>36</v>
      </c>
      <c r="D5">
        <v>100</v>
      </c>
      <c r="E5" t="s">
        <v>12</v>
      </c>
      <c r="F5" s="5">
        <v>66</v>
      </c>
      <c r="G5" t="s">
        <v>13</v>
      </c>
      <c r="H5">
        <v>3</v>
      </c>
      <c r="I5" t="s">
        <v>31</v>
      </c>
      <c r="J5" s="4">
        <f t="shared" si="0"/>
        <v>0</v>
      </c>
      <c r="L5" s="4">
        <v>0.6</v>
      </c>
      <c r="M5" s="4">
        <f t="shared" si="1"/>
        <v>0.6</v>
      </c>
      <c r="N5" s="4">
        <f t="shared" si="2"/>
        <v>0</v>
      </c>
      <c r="O5" s="4" t="e">
        <f t="shared" si="3"/>
        <v>#DIV/0!</v>
      </c>
      <c r="R5" t="s">
        <v>203</v>
      </c>
      <c r="S5" t="s">
        <v>203</v>
      </c>
      <c r="T5" t="s">
        <v>203</v>
      </c>
      <c r="U5" t="s">
        <v>203</v>
      </c>
      <c r="V5" t="s">
        <v>203</v>
      </c>
      <c r="W5" t="s">
        <v>203</v>
      </c>
      <c r="X5" t="s">
        <v>203</v>
      </c>
      <c r="Y5" t="s">
        <v>203</v>
      </c>
      <c r="Z5" t="s">
        <v>203</v>
      </c>
      <c r="AA5" t="s">
        <v>203</v>
      </c>
      <c r="AB5" t="s">
        <v>203</v>
      </c>
      <c r="AC5" t="s">
        <v>203</v>
      </c>
    </row>
    <row r="6" spans="1:29" ht="14.4" x14ac:dyDescent="0.3">
      <c r="A6">
        <v>111</v>
      </c>
      <c r="B6" t="s">
        <v>37</v>
      </c>
      <c r="C6" t="s">
        <v>38</v>
      </c>
      <c r="D6">
        <v>66</v>
      </c>
      <c r="E6" t="s">
        <v>13</v>
      </c>
      <c r="F6" s="5">
        <v>66</v>
      </c>
      <c r="G6" t="s">
        <v>13</v>
      </c>
      <c r="H6">
        <v>3</v>
      </c>
      <c r="I6" t="s">
        <v>31</v>
      </c>
      <c r="J6" s="4">
        <f t="shared" si="0"/>
        <v>72000</v>
      </c>
      <c r="K6" s="4">
        <v>0.4</v>
      </c>
      <c r="L6" s="4">
        <v>0.6</v>
      </c>
      <c r="M6" s="4">
        <f t="shared" si="1"/>
        <v>0.19999999999999996</v>
      </c>
      <c r="N6" s="4">
        <f t="shared" si="2"/>
        <v>14399.999999999996</v>
      </c>
      <c r="O6" s="4">
        <f t="shared" si="3"/>
        <v>0.19999999999999996</v>
      </c>
      <c r="R6" t="s">
        <v>203</v>
      </c>
      <c r="S6">
        <v>10000</v>
      </c>
      <c r="T6">
        <v>5000</v>
      </c>
      <c r="U6">
        <v>8000</v>
      </c>
      <c r="V6">
        <v>4000</v>
      </c>
      <c r="W6">
        <v>8000</v>
      </c>
      <c r="X6">
        <v>4000</v>
      </c>
      <c r="Y6">
        <v>8000</v>
      </c>
      <c r="Z6">
        <v>5000</v>
      </c>
      <c r="AA6">
        <v>8000</v>
      </c>
      <c r="AB6">
        <v>4000</v>
      </c>
      <c r="AC6">
        <v>8000</v>
      </c>
    </row>
    <row r="7" spans="1:29" ht="14.4" x14ac:dyDescent="0.3">
      <c r="A7">
        <v>94</v>
      </c>
      <c r="B7" t="s">
        <v>39</v>
      </c>
      <c r="C7" t="s">
        <v>40</v>
      </c>
      <c r="D7">
        <v>100</v>
      </c>
      <c r="E7" t="s">
        <v>12</v>
      </c>
      <c r="F7" s="5">
        <v>66</v>
      </c>
      <c r="G7" t="s">
        <v>13</v>
      </c>
      <c r="H7">
        <v>3</v>
      </c>
      <c r="I7" t="s">
        <v>31</v>
      </c>
      <c r="J7" s="4">
        <f t="shared" si="0"/>
        <v>51000</v>
      </c>
      <c r="K7" s="4">
        <v>0.4</v>
      </c>
      <c r="L7" s="4">
        <v>0.6</v>
      </c>
      <c r="M7" s="4">
        <f t="shared" si="1"/>
        <v>0.19999999999999996</v>
      </c>
      <c r="N7" s="4">
        <f t="shared" si="2"/>
        <v>10199.999999999998</v>
      </c>
      <c r="O7" s="4">
        <f t="shared" si="3"/>
        <v>0.19999999999999996</v>
      </c>
      <c r="R7" t="s">
        <v>203</v>
      </c>
      <c r="S7">
        <v>10000</v>
      </c>
      <c r="T7">
        <v>4000</v>
      </c>
      <c r="U7">
        <v>5000</v>
      </c>
      <c r="V7">
        <v>4000</v>
      </c>
      <c r="W7">
        <v>3000</v>
      </c>
      <c r="X7">
        <v>4000</v>
      </c>
      <c r="Y7">
        <v>5000</v>
      </c>
      <c r="Z7">
        <v>4000</v>
      </c>
      <c r="AA7">
        <v>5000</v>
      </c>
      <c r="AB7">
        <v>4000</v>
      </c>
      <c r="AC7">
        <v>3000</v>
      </c>
    </row>
    <row r="8" spans="1:29" ht="14.4" x14ac:dyDescent="0.3">
      <c r="A8">
        <v>45</v>
      </c>
      <c r="B8" t="s">
        <v>41</v>
      </c>
      <c r="C8" t="s">
        <v>42</v>
      </c>
      <c r="D8">
        <v>100</v>
      </c>
      <c r="E8" t="s">
        <v>12</v>
      </c>
      <c r="F8" s="5">
        <v>66</v>
      </c>
      <c r="G8" t="s">
        <v>13</v>
      </c>
      <c r="H8">
        <v>3</v>
      </c>
      <c r="I8" t="s">
        <v>31</v>
      </c>
      <c r="J8" s="4">
        <f t="shared" si="0"/>
        <v>78000</v>
      </c>
      <c r="K8" s="4">
        <v>0.4</v>
      </c>
      <c r="L8" s="4">
        <v>0.6</v>
      </c>
      <c r="M8" s="4">
        <f t="shared" si="1"/>
        <v>0.19999999999999996</v>
      </c>
      <c r="N8" s="4">
        <f t="shared" si="2"/>
        <v>15599.999999999996</v>
      </c>
      <c r="O8" s="4">
        <f t="shared" si="3"/>
        <v>0.19999999999999996</v>
      </c>
      <c r="R8">
        <v>8000</v>
      </c>
      <c r="S8">
        <v>6000</v>
      </c>
      <c r="T8">
        <v>5000</v>
      </c>
      <c r="U8">
        <v>5000</v>
      </c>
      <c r="V8">
        <v>8000</v>
      </c>
      <c r="W8">
        <v>9000</v>
      </c>
      <c r="X8">
        <v>8000</v>
      </c>
      <c r="Y8">
        <v>5000</v>
      </c>
      <c r="Z8">
        <v>5000</v>
      </c>
      <c r="AA8">
        <v>5000</v>
      </c>
      <c r="AB8">
        <v>8000</v>
      </c>
      <c r="AC8">
        <v>6000</v>
      </c>
    </row>
    <row r="9" spans="1:29" ht="14.4" x14ac:dyDescent="0.3">
      <c r="A9">
        <v>197</v>
      </c>
      <c r="B9" t="s">
        <v>43</v>
      </c>
      <c r="C9" t="s">
        <v>44</v>
      </c>
      <c r="D9">
        <v>100</v>
      </c>
      <c r="E9" t="s">
        <v>12</v>
      </c>
      <c r="F9" s="5">
        <v>66</v>
      </c>
      <c r="G9" t="s">
        <v>13</v>
      </c>
      <c r="H9">
        <v>3</v>
      </c>
      <c r="I9" t="s">
        <v>31</v>
      </c>
      <c r="J9" s="4">
        <f t="shared" si="0"/>
        <v>0</v>
      </c>
      <c r="L9" s="4">
        <v>0.6</v>
      </c>
      <c r="M9" s="4">
        <f t="shared" si="1"/>
        <v>0.6</v>
      </c>
      <c r="N9" s="4">
        <f t="shared" si="2"/>
        <v>0</v>
      </c>
      <c r="O9" s="4" t="e">
        <f t="shared" si="3"/>
        <v>#DIV/0!</v>
      </c>
      <c r="R9" t="s">
        <v>203</v>
      </c>
      <c r="S9" t="s">
        <v>203</v>
      </c>
      <c r="T9" t="s">
        <v>203</v>
      </c>
      <c r="U9" t="s">
        <v>203</v>
      </c>
      <c r="V9" t="s">
        <v>203</v>
      </c>
      <c r="W9" t="s">
        <v>203</v>
      </c>
      <c r="X9" t="s">
        <v>203</v>
      </c>
      <c r="Y9" t="s">
        <v>203</v>
      </c>
      <c r="Z9" t="s">
        <v>203</v>
      </c>
      <c r="AA9" t="s">
        <v>203</v>
      </c>
      <c r="AB9" t="s">
        <v>203</v>
      </c>
      <c r="AC9" t="s">
        <v>203</v>
      </c>
    </row>
    <row r="10" spans="1:29" ht="14.4" x14ac:dyDescent="0.3">
      <c r="A10">
        <v>603</v>
      </c>
      <c r="B10" t="s">
        <v>45</v>
      </c>
      <c r="C10" t="s">
        <v>46</v>
      </c>
      <c r="D10">
        <v>66</v>
      </c>
      <c r="E10" t="s">
        <v>13</v>
      </c>
      <c r="F10" s="5">
        <v>66</v>
      </c>
      <c r="G10" t="s">
        <v>13</v>
      </c>
      <c r="H10">
        <v>3</v>
      </c>
      <c r="I10" t="s">
        <v>31</v>
      </c>
      <c r="J10" s="4">
        <f t="shared" si="0"/>
        <v>44000</v>
      </c>
      <c r="K10" s="4">
        <v>0.45</v>
      </c>
      <c r="L10" s="4">
        <v>0.6</v>
      </c>
      <c r="M10" s="4">
        <f t="shared" si="1"/>
        <v>0.14999999999999997</v>
      </c>
      <c r="N10" s="4">
        <f t="shared" si="2"/>
        <v>6599.9999999999982</v>
      </c>
      <c r="O10" s="4">
        <f t="shared" si="3"/>
        <v>0.14999999999999997</v>
      </c>
      <c r="R10" t="s">
        <v>203</v>
      </c>
      <c r="S10">
        <v>4000</v>
      </c>
      <c r="T10">
        <v>5000</v>
      </c>
      <c r="U10">
        <v>5000</v>
      </c>
      <c r="V10">
        <v>5000</v>
      </c>
      <c r="W10" t="s">
        <v>203</v>
      </c>
      <c r="X10">
        <v>5000</v>
      </c>
      <c r="Y10">
        <v>5000</v>
      </c>
      <c r="Z10">
        <v>5000</v>
      </c>
      <c r="AA10">
        <v>5000</v>
      </c>
      <c r="AB10">
        <v>5000</v>
      </c>
      <c r="AC10" t="s">
        <v>203</v>
      </c>
    </row>
    <row r="11" spans="1:29" ht="14.4" x14ac:dyDescent="0.3">
      <c r="A11">
        <v>121</v>
      </c>
      <c r="C11" t="s">
        <v>47</v>
      </c>
      <c r="D11">
        <v>100</v>
      </c>
      <c r="E11" t="s">
        <v>12</v>
      </c>
      <c r="F11" s="5">
        <v>66</v>
      </c>
      <c r="G11" t="s">
        <v>13</v>
      </c>
      <c r="H11">
        <v>3</v>
      </c>
      <c r="I11" t="s">
        <v>31</v>
      </c>
      <c r="J11" s="4">
        <f t="shared" si="0"/>
        <v>0</v>
      </c>
      <c r="L11" s="4">
        <v>0.6</v>
      </c>
      <c r="M11" s="4">
        <f t="shared" si="1"/>
        <v>0.6</v>
      </c>
      <c r="N11" s="4">
        <f t="shared" si="2"/>
        <v>0</v>
      </c>
      <c r="O11" s="4" t="e">
        <f t="shared" si="3"/>
        <v>#DIV/0!</v>
      </c>
      <c r="R11" t="s">
        <v>203</v>
      </c>
      <c r="S11" t="s">
        <v>203</v>
      </c>
      <c r="T11" t="s">
        <v>203</v>
      </c>
      <c r="U11" t="s">
        <v>203</v>
      </c>
      <c r="V11" t="s">
        <v>203</v>
      </c>
      <c r="W11" t="s">
        <v>203</v>
      </c>
      <c r="X11" t="s">
        <v>203</v>
      </c>
      <c r="Y11" t="s">
        <v>203</v>
      </c>
      <c r="Z11" t="s">
        <v>203</v>
      </c>
      <c r="AA11" t="s">
        <v>203</v>
      </c>
      <c r="AB11" t="s">
        <v>203</v>
      </c>
      <c r="AC11" t="s">
        <v>203</v>
      </c>
    </row>
    <row r="12" spans="1:29" ht="14.4" x14ac:dyDescent="0.3">
      <c r="A12">
        <v>116</v>
      </c>
      <c r="B12" t="s">
        <v>48</v>
      </c>
      <c r="C12" t="s">
        <v>49</v>
      </c>
      <c r="D12">
        <v>66</v>
      </c>
      <c r="E12" t="s">
        <v>13</v>
      </c>
      <c r="F12" s="5">
        <v>66</v>
      </c>
      <c r="G12" t="s">
        <v>13</v>
      </c>
      <c r="H12">
        <v>3</v>
      </c>
      <c r="I12" t="s">
        <v>31</v>
      </c>
      <c r="J12" s="4">
        <f t="shared" si="0"/>
        <v>0</v>
      </c>
      <c r="L12" s="4">
        <v>0.6</v>
      </c>
      <c r="M12" s="4">
        <f t="shared" si="1"/>
        <v>0.6</v>
      </c>
      <c r="N12" s="4">
        <f t="shared" si="2"/>
        <v>0</v>
      </c>
      <c r="O12" s="4" t="e">
        <f t="shared" si="3"/>
        <v>#DIV/0!</v>
      </c>
      <c r="R12" t="s">
        <v>203</v>
      </c>
      <c r="S12" t="s">
        <v>203</v>
      </c>
      <c r="T12" t="s">
        <v>203</v>
      </c>
      <c r="U12" t="s">
        <v>203</v>
      </c>
      <c r="V12" t="s">
        <v>203</v>
      </c>
      <c r="W12" t="s">
        <v>203</v>
      </c>
      <c r="X12" t="s">
        <v>203</v>
      </c>
      <c r="Y12" t="s">
        <v>203</v>
      </c>
      <c r="Z12" t="s">
        <v>203</v>
      </c>
      <c r="AA12" t="s">
        <v>203</v>
      </c>
      <c r="AB12" t="s">
        <v>203</v>
      </c>
      <c r="AC12" t="s">
        <v>203</v>
      </c>
    </row>
    <row r="13" spans="1:29" ht="14.4" x14ac:dyDescent="0.3">
      <c r="A13">
        <v>126</v>
      </c>
      <c r="B13" t="s">
        <v>50</v>
      </c>
      <c r="C13" t="s">
        <v>51</v>
      </c>
      <c r="D13">
        <v>100</v>
      </c>
      <c r="E13" t="s">
        <v>12</v>
      </c>
      <c r="F13" s="5">
        <v>66</v>
      </c>
      <c r="G13" t="s">
        <v>13</v>
      </c>
      <c r="H13">
        <v>3</v>
      </c>
      <c r="I13" t="s">
        <v>31</v>
      </c>
      <c r="J13" s="4">
        <f t="shared" si="0"/>
        <v>49000</v>
      </c>
      <c r="K13" s="4">
        <v>0.35</v>
      </c>
      <c r="L13" s="4">
        <v>0.6</v>
      </c>
      <c r="M13" s="4">
        <f t="shared" si="1"/>
        <v>0.25</v>
      </c>
      <c r="N13" s="4">
        <f t="shared" si="2"/>
        <v>12250</v>
      </c>
      <c r="O13" s="4">
        <f t="shared" si="3"/>
        <v>0.25</v>
      </c>
      <c r="R13">
        <v>3000</v>
      </c>
      <c r="S13">
        <v>6000</v>
      </c>
      <c r="T13">
        <v>5000</v>
      </c>
      <c r="U13">
        <v>3000</v>
      </c>
      <c r="V13">
        <v>5000</v>
      </c>
      <c r="W13">
        <v>3000</v>
      </c>
      <c r="X13">
        <v>5000</v>
      </c>
      <c r="Y13">
        <v>3000</v>
      </c>
      <c r="Z13">
        <v>5000</v>
      </c>
      <c r="AA13">
        <v>3000</v>
      </c>
      <c r="AB13">
        <v>5000</v>
      </c>
      <c r="AC13">
        <v>3000</v>
      </c>
    </row>
    <row r="14" spans="1:29" ht="14.4" x14ac:dyDescent="0.3">
      <c r="A14">
        <v>97</v>
      </c>
      <c r="B14" t="s">
        <v>52</v>
      </c>
      <c r="C14" t="s">
        <v>53</v>
      </c>
      <c r="D14">
        <v>100</v>
      </c>
      <c r="E14" t="s">
        <v>12</v>
      </c>
      <c r="F14" s="5">
        <v>66</v>
      </c>
      <c r="G14" t="s">
        <v>13</v>
      </c>
      <c r="H14">
        <v>3</v>
      </c>
      <c r="I14" t="s">
        <v>31</v>
      </c>
      <c r="J14" s="4">
        <f t="shared" si="0"/>
        <v>24000</v>
      </c>
      <c r="K14" s="4">
        <v>0.4</v>
      </c>
      <c r="L14" s="4">
        <v>0.6</v>
      </c>
      <c r="M14" s="4">
        <f t="shared" si="1"/>
        <v>0.19999999999999996</v>
      </c>
      <c r="N14" s="4">
        <f t="shared" si="2"/>
        <v>4799.9999999999991</v>
      </c>
      <c r="O14" s="4">
        <f t="shared" si="3"/>
        <v>0.19999999999999996</v>
      </c>
      <c r="R14" t="s">
        <v>203</v>
      </c>
      <c r="S14">
        <v>4000</v>
      </c>
      <c r="T14">
        <v>4000</v>
      </c>
      <c r="U14" t="s">
        <v>203</v>
      </c>
      <c r="V14">
        <v>4000</v>
      </c>
      <c r="W14" t="s">
        <v>203</v>
      </c>
      <c r="X14">
        <v>4000</v>
      </c>
      <c r="Y14" t="s">
        <v>203</v>
      </c>
      <c r="Z14">
        <v>4000</v>
      </c>
      <c r="AA14" t="s">
        <v>203</v>
      </c>
      <c r="AB14">
        <v>4000</v>
      </c>
      <c r="AC14" t="s">
        <v>203</v>
      </c>
    </row>
    <row r="15" spans="1:29" ht="14.4" x14ac:dyDescent="0.3">
      <c r="A15">
        <v>660</v>
      </c>
      <c r="B15" t="s">
        <v>54</v>
      </c>
      <c r="C15" t="s">
        <v>55</v>
      </c>
      <c r="D15">
        <v>100</v>
      </c>
      <c r="E15" t="s">
        <v>12</v>
      </c>
      <c r="F15" s="5">
        <v>66</v>
      </c>
      <c r="G15" t="s">
        <v>13</v>
      </c>
      <c r="H15">
        <v>3</v>
      </c>
      <c r="I15" t="s">
        <v>31</v>
      </c>
      <c r="J15" s="4">
        <f t="shared" si="0"/>
        <v>41000</v>
      </c>
      <c r="K15" s="4">
        <v>0.4</v>
      </c>
      <c r="L15" s="4">
        <v>0.6</v>
      </c>
      <c r="M15" s="4">
        <f t="shared" si="1"/>
        <v>0.19999999999999996</v>
      </c>
      <c r="N15" s="4">
        <f t="shared" si="2"/>
        <v>8199.9999999999982</v>
      </c>
      <c r="O15" s="4">
        <f t="shared" si="3"/>
        <v>0.19999999999999996</v>
      </c>
      <c r="R15" t="s">
        <v>203</v>
      </c>
      <c r="S15">
        <v>6000</v>
      </c>
      <c r="T15" t="s">
        <v>203</v>
      </c>
      <c r="U15">
        <v>5000</v>
      </c>
      <c r="V15">
        <v>4000</v>
      </c>
      <c r="W15">
        <v>4000</v>
      </c>
      <c r="X15">
        <v>4000</v>
      </c>
      <c r="Y15">
        <v>5000</v>
      </c>
      <c r="Z15" t="s">
        <v>203</v>
      </c>
      <c r="AA15">
        <v>5000</v>
      </c>
      <c r="AB15">
        <v>4000</v>
      </c>
      <c r="AC15">
        <v>4000</v>
      </c>
    </row>
    <row r="16" spans="1:29" ht="14.4" x14ac:dyDescent="0.3">
      <c r="A16">
        <v>775</v>
      </c>
      <c r="B16" t="s">
        <v>56</v>
      </c>
      <c r="C16" t="s">
        <v>57</v>
      </c>
      <c r="D16">
        <v>100</v>
      </c>
      <c r="E16" t="s">
        <v>12</v>
      </c>
      <c r="F16" s="5">
        <v>66</v>
      </c>
      <c r="G16" t="s">
        <v>13</v>
      </c>
      <c r="H16">
        <v>3</v>
      </c>
      <c r="I16" t="s">
        <v>31</v>
      </c>
      <c r="J16" s="4">
        <f t="shared" si="0"/>
        <v>38000</v>
      </c>
      <c r="K16" s="4">
        <v>0.4</v>
      </c>
      <c r="L16" s="4">
        <v>0.6</v>
      </c>
      <c r="M16" s="4">
        <f t="shared" si="1"/>
        <v>0.19999999999999996</v>
      </c>
      <c r="N16" s="4">
        <f t="shared" si="2"/>
        <v>7599.9999999999982</v>
      </c>
      <c r="O16" s="4">
        <f t="shared" si="3"/>
        <v>0.19999999999999996</v>
      </c>
      <c r="R16" t="s">
        <v>203</v>
      </c>
      <c r="S16">
        <v>5000</v>
      </c>
      <c r="T16">
        <v>3000</v>
      </c>
      <c r="U16">
        <v>4000</v>
      </c>
      <c r="V16">
        <v>3000</v>
      </c>
      <c r="W16">
        <v>3000</v>
      </c>
      <c r="X16">
        <v>3000</v>
      </c>
      <c r="Y16">
        <v>4000</v>
      </c>
      <c r="Z16">
        <v>3000</v>
      </c>
      <c r="AA16">
        <v>4000</v>
      </c>
      <c r="AB16">
        <v>3000</v>
      </c>
      <c r="AC16">
        <v>3000</v>
      </c>
    </row>
    <row r="17" spans="1:29" ht="14.4" x14ac:dyDescent="0.3">
      <c r="A17">
        <v>92</v>
      </c>
      <c r="B17" t="s">
        <v>58</v>
      </c>
      <c r="C17" t="s">
        <v>59</v>
      </c>
      <c r="D17">
        <v>66</v>
      </c>
      <c r="E17" t="s">
        <v>13</v>
      </c>
      <c r="F17" s="5">
        <v>66</v>
      </c>
      <c r="G17" t="s">
        <v>13</v>
      </c>
      <c r="H17">
        <v>3</v>
      </c>
      <c r="I17" t="s">
        <v>31</v>
      </c>
      <c r="J17" s="4">
        <f t="shared" si="0"/>
        <v>140000</v>
      </c>
      <c r="K17" s="4">
        <v>0.6</v>
      </c>
      <c r="L17" s="4">
        <v>0.6</v>
      </c>
      <c r="M17" s="4">
        <f t="shared" si="1"/>
        <v>0</v>
      </c>
      <c r="N17" s="4">
        <f t="shared" si="2"/>
        <v>0</v>
      </c>
      <c r="O17" s="4">
        <f t="shared" si="3"/>
        <v>0</v>
      </c>
      <c r="R17" t="s">
        <v>203</v>
      </c>
      <c r="S17" t="s">
        <v>203</v>
      </c>
      <c r="T17">
        <v>40000</v>
      </c>
      <c r="U17" t="s">
        <v>203</v>
      </c>
      <c r="V17" t="s">
        <v>203</v>
      </c>
      <c r="W17">
        <v>50000</v>
      </c>
      <c r="X17" t="s">
        <v>203</v>
      </c>
      <c r="Y17" t="s">
        <v>203</v>
      </c>
      <c r="Z17">
        <v>50000</v>
      </c>
      <c r="AA17" t="s">
        <v>203</v>
      </c>
      <c r="AB17" t="s">
        <v>203</v>
      </c>
      <c r="AC17" t="s">
        <v>203</v>
      </c>
    </row>
    <row r="18" spans="1:29" ht="14.4" x14ac:dyDescent="0.3">
      <c r="A18">
        <v>72</v>
      </c>
      <c r="B18" t="s">
        <v>60</v>
      </c>
      <c r="C18" t="s">
        <v>61</v>
      </c>
      <c r="D18">
        <v>100</v>
      </c>
      <c r="E18" t="s">
        <v>12</v>
      </c>
      <c r="F18" s="5">
        <v>66</v>
      </c>
      <c r="G18" t="s">
        <v>13</v>
      </c>
      <c r="H18">
        <v>3</v>
      </c>
      <c r="I18" t="s">
        <v>31</v>
      </c>
      <c r="J18" s="4">
        <f t="shared" si="0"/>
        <v>130000</v>
      </c>
      <c r="K18" s="4">
        <v>0.6</v>
      </c>
      <c r="L18" s="4">
        <v>0.6</v>
      </c>
      <c r="M18" s="4">
        <f t="shared" si="1"/>
        <v>0</v>
      </c>
      <c r="N18" s="4">
        <f t="shared" si="2"/>
        <v>0</v>
      </c>
      <c r="O18" s="4">
        <f t="shared" si="3"/>
        <v>0</v>
      </c>
      <c r="R18">
        <v>5000</v>
      </c>
      <c r="S18">
        <v>20000</v>
      </c>
      <c r="T18">
        <v>15000</v>
      </c>
      <c r="U18">
        <v>12000</v>
      </c>
      <c r="V18">
        <v>8000</v>
      </c>
      <c r="W18">
        <v>10000</v>
      </c>
      <c r="X18">
        <v>8000</v>
      </c>
      <c r="Y18">
        <v>12000</v>
      </c>
      <c r="Z18">
        <v>10000</v>
      </c>
      <c r="AA18">
        <v>12000</v>
      </c>
      <c r="AB18">
        <v>8000</v>
      </c>
      <c r="AC18">
        <v>10000</v>
      </c>
    </row>
    <row r="19" spans="1:29" ht="14.4" x14ac:dyDescent="0.3">
      <c r="A19">
        <v>684</v>
      </c>
      <c r="C19" t="s">
        <v>62</v>
      </c>
      <c r="D19">
        <v>66</v>
      </c>
      <c r="E19" t="s">
        <v>13</v>
      </c>
      <c r="F19" s="5">
        <v>66</v>
      </c>
      <c r="G19" t="s">
        <v>13</v>
      </c>
      <c r="H19">
        <v>3</v>
      </c>
      <c r="I19" t="s">
        <v>31</v>
      </c>
      <c r="J19" s="4">
        <f t="shared" si="0"/>
        <v>0</v>
      </c>
      <c r="L19" s="4">
        <v>0.6</v>
      </c>
      <c r="M19" s="4">
        <f t="shared" si="1"/>
        <v>0.6</v>
      </c>
      <c r="N19" s="4">
        <f t="shared" si="2"/>
        <v>0</v>
      </c>
      <c r="O19" s="4" t="e">
        <f t="shared" si="3"/>
        <v>#DIV/0!</v>
      </c>
      <c r="R19" t="s">
        <v>203</v>
      </c>
      <c r="S19" t="s">
        <v>203</v>
      </c>
      <c r="T19" t="s">
        <v>203</v>
      </c>
      <c r="U19" t="s">
        <v>203</v>
      </c>
      <c r="V19" t="s">
        <v>203</v>
      </c>
      <c r="W19" t="s">
        <v>203</v>
      </c>
      <c r="X19" t="s">
        <v>203</v>
      </c>
      <c r="Y19" t="s">
        <v>203</v>
      </c>
      <c r="Z19" t="s">
        <v>203</v>
      </c>
      <c r="AA19" t="s">
        <v>203</v>
      </c>
      <c r="AB19" t="s">
        <v>203</v>
      </c>
      <c r="AC19" t="s">
        <v>203</v>
      </c>
    </row>
    <row r="20" spans="1:29" ht="14.4" x14ac:dyDescent="0.3">
      <c r="A20">
        <v>71</v>
      </c>
      <c r="B20" t="s">
        <v>63</v>
      </c>
      <c r="C20" t="s">
        <v>64</v>
      </c>
      <c r="D20">
        <v>100</v>
      </c>
      <c r="E20" t="s">
        <v>12</v>
      </c>
      <c r="F20" s="5">
        <v>66</v>
      </c>
      <c r="G20" t="s">
        <v>13</v>
      </c>
      <c r="H20">
        <v>3</v>
      </c>
      <c r="I20" t="s">
        <v>31</v>
      </c>
      <c r="J20" s="4">
        <f t="shared" si="0"/>
        <v>23000</v>
      </c>
      <c r="K20" s="4">
        <v>0.4</v>
      </c>
      <c r="L20" s="4">
        <v>0.6</v>
      </c>
      <c r="M20" s="4">
        <f t="shared" si="1"/>
        <v>0.19999999999999996</v>
      </c>
      <c r="N20" s="4">
        <f t="shared" si="2"/>
        <v>4599.9999999999991</v>
      </c>
      <c r="O20" s="4">
        <f t="shared" si="3"/>
        <v>0.19999999999999996</v>
      </c>
      <c r="R20" t="s">
        <v>203</v>
      </c>
      <c r="S20">
        <v>3000</v>
      </c>
      <c r="T20">
        <v>4000</v>
      </c>
      <c r="U20" t="s">
        <v>203</v>
      </c>
      <c r="V20">
        <v>4000</v>
      </c>
      <c r="W20" t="s">
        <v>203</v>
      </c>
      <c r="X20">
        <v>4000</v>
      </c>
      <c r="Y20" t="s">
        <v>203</v>
      </c>
      <c r="Z20">
        <v>4000</v>
      </c>
      <c r="AA20" t="s">
        <v>203</v>
      </c>
      <c r="AB20">
        <v>4000</v>
      </c>
      <c r="AC20" t="s">
        <v>203</v>
      </c>
    </row>
    <row r="21" spans="1:29" ht="14.4" x14ac:dyDescent="0.3">
      <c r="A21">
        <v>898</v>
      </c>
      <c r="B21" t="s">
        <v>65</v>
      </c>
      <c r="C21" t="s">
        <v>66</v>
      </c>
      <c r="D21">
        <v>66</v>
      </c>
      <c r="E21" t="s">
        <v>13</v>
      </c>
      <c r="F21" s="5">
        <v>66</v>
      </c>
      <c r="G21" t="s">
        <v>13</v>
      </c>
      <c r="H21">
        <v>3</v>
      </c>
      <c r="I21" t="s">
        <v>31</v>
      </c>
      <c r="J21" s="4">
        <f t="shared" si="0"/>
        <v>57000</v>
      </c>
      <c r="K21" s="4">
        <v>0.45</v>
      </c>
      <c r="L21" s="4">
        <v>0.6</v>
      </c>
      <c r="M21" s="4">
        <f t="shared" si="1"/>
        <v>0.14999999999999997</v>
      </c>
      <c r="N21" s="4">
        <f t="shared" si="2"/>
        <v>8549.9999999999982</v>
      </c>
      <c r="O21" s="4">
        <f t="shared" si="3"/>
        <v>0.14999999999999997</v>
      </c>
      <c r="R21">
        <v>5000</v>
      </c>
      <c r="S21">
        <v>6000</v>
      </c>
      <c r="T21" t="s">
        <v>203</v>
      </c>
      <c r="U21">
        <v>8000</v>
      </c>
      <c r="V21">
        <v>4000</v>
      </c>
      <c r="W21">
        <v>5000</v>
      </c>
      <c r="X21">
        <v>4000</v>
      </c>
      <c r="Y21">
        <v>8000</v>
      </c>
      <c r="Z21" t="s">
        <v>203</v>
      </c>
      <c r="AA21">
        <v>8000</v>
      </c>
      <c r="AB21">
        <v>4000</v>
      </c>
      <c r="AC21">
        <v>5000</v>
      </c>
    </row>
    <row r="22" spans="1:29" ht="14.4" x14ac:dyDescent="0.3">
      <c r="A22">
        <v>174</v>
      </c>
      <c r="B22" t="s">
        <v>67</v>
      </c>
      <c r="C22" t="s">
        <v>68</v>
      </c>
      <c r="D22">
        <v>66</v>
      </c>
      <c r="E22" t="s">
        <v>13</v>
      </c>
      <c r="F22" s="5">
        <v>66</v>
      </c>
      <c r="G22" t="s">
        <v>13</v>
      </c>
      <c r="H22">
        <v>3</v>
      </c>
      <c r="I22" t="s">
        <v>31</v>
      </c>
      <c r="J22" s="4">
        <f t="shared" si="0"/>
        <v>48000</v>
      </c>
      <c r="K22" s="4">
        <v>0.4</v>
      </c>
      <c r="L22" s="4">
        <v>0.6</v>
      </c>
      <c r="M22" s="4">
        <f t="shared" si="1"/>
        <v>0.19999999999999996</v>
      </c>
      <c r="N22" s="4">
        <f t="shared" si="2"/>
        <v>9599.9999999999982</v>
      </c>
      <c r="O22" s="4">
        <f t="shared" si="3"/>
        <v>0.19999999999999996</v>
      </c>
      <c r="R22" t="s">
        <v>203</v>
      </c>
      <c r="S22">
        <v>6000</v>
      </c>
      <c r="T22" t="s">
        <v>203</v>
      </c>
      <c r="U22">
        <v>8000</v>
      </c>
      <c r="V22" t="s">
        <v>203</v>
      </c>
      <c r="W22">
        <v>10000</v>
      </c>
      <c r="X22" t="s">
        <v>203</v>
      </c>
      <c r="Y22">
        <v>8000</v>
      </c>
      <c r="Z22" t="s">
        <v>203</v>
      </c>
      <c r="AA22">
        <v>8000</v>
      </c>
      <c r="AB22" t="s">
        <v>203</v>
      </c>
      <c r="AC22">
        <v>8000</v>
      </c>
    </row>
    <row r="23" spans="1:29" ht="14.4" x14ac:dyDescent="0.3">
      <c r="A23">
        <v>107</v>
      </c>
      <c r="B23" t="s">
        <v>69</v>
      </c>
      <c r="C23" t="s">
        <v>70</v>
      </c>
      <c r="D23">
        <v>66</v>
      </c>
      <c r="E23" t="s">
        <v>13</v>
      </c>
      <c r="F23" s="5">
        <v>66</v>
      </c>
      <c r="G23" t="s">
        <v>13</v>
      </c>
      <c r="H23">
        <v>3</v>
      </c>
      <c r="I23" t="s">
        <v>31</v>
      </c>
      <c r="J23" s="4">
        <f t="shared" si="0"/>
        <v>30000</v>
      </c>
      <c r="K23" s="4">
        <v>0.4</v>
      </c>
      <c r="L23" s="4">
        <v>0.6</v>
      </c>
      <c r="M23" s="4">
        <f t="shared" si="1"/>
        <v>0.19999999999999996</v>
      </c>
      <c r="N23" s="4">
        <f t="shared" si="2"/>
        <v>5999.9999999999991</v>
      </c>
      <c r="O23" s="4">
        <f t="shared" si="3"/>
        <v>0.19999999999999998</v>
      </c>
      <c r="S23">
        <v>5000</v>
      </c>
      <c r="T23" t="s">
        <v>203</v>
      </c>
      <c r="U23">
        <v>5000</v>
      </c>
      <c r="V23" t="s">
        <v>203</v>
      </c>
      <c r="W23">
        <v>5000</v>
      </c>
      <c r="X23" t="s">
        <v>203</v>
      </c>
      <c r="Y23">
        <v>5000</v>
      </c>
      <c r="Z23" t="s">
        <v>203</v>
      </c>
      <c r="AA23">
        <v>5000</v>
      </c>
      <c r="AB23" t="s">
        <v>203</v>
      </c>
      <c r="AC23">
        <v>5000</v>
      </c>
    </row>
    <row r="24" spans="1:29" ht="14.4" x14ac:dyDescent="0.3">
      <c r="A24">
        <v>187</v>
      </c>
      <c r="B24" t="s">
        <v>71</v>
      </c>
      <c r="C24" t="s">
        <v>72</v>
      </c>
      <c r="D24">
        <v>100</v>
      </c>
      <c r="E24" t="s">
        <v>12</v>
      </c>
      <c r="F24" s="5">
        <v>66</v>
      </c>
      <c r="G24" t="s">
        <v>13</v>
      </c>
      <c r="H24">
        <v>3</v>
      </c>
      <c r="I24" t="s">
        <v>31</v>
      </c>
      <c r="J24" s="4">
        <f t="shared" si="0"/>
        <v>35000</v>
      </c>
      <c r="K24" s="4">
        <v>0.35</v>
      </c>
      <c r="L24" s="4">
        <v>0.6</v>
      </c>
      <c r="M24" s="4">
        <f t="shared" si="1"/>
        <v>0.25</v>
      </c>
      <c r="N24" s="4">
        <f t="shared" si="2"/>
        <v>8750</v>
      </c>
      <c r="O24" s="4">
        <f t="shared" si="3"/>
        <v>0.25</v>
      </c>
      <c r="R24">
        <v>5000</v>
      </c>
      <c r="S24">
        <v>5000</v>
      </c>
      <c r="T24">
        <v>5000</v>
      </c>
      <c r="U24" t="s">
        <v>203</v>
      </c>
      <c r="V24" t="s">
        <v>203</v>
      </c>
      <c r="W24">
        <v>5000</v>
      </c>
      <c r="X24" t="s">
        <v>203</v>
      </c>
      <c r="Y24" t="s">
        <v>203</v>
      </c>
      <c r="Z24">
        <v>10000</v>
      </c>
      <c r="AA24" t="s">
        <v>203</v>
      </c>
      <c r="AB24" t="s">
        <v>203</v>
      </c>
      <c r="AC24">
        <v>5000</v>
      </c>
    </row>
    <row r="25" spans="1:29" ht="14.4" x14ac:dyDescent="0.3">
      <c r="A25">
        <v>186</v>
      </c>
      <c r="B25" t="s">
        <v>73</v>
      </c>
      <c r="C25" t="s">
        <v>74</v>
      </c>
      <c r="D25">
        <v>100</v>
      </c>
      <c r="E25" t="s">
        <v>12</v>
      </c>
      <c r="F25" s="5">
        <v>66</v>
      </c>
      <c r="G25" t="s">
        <v>13</v>
      </c>
      <c r="H25">
        <v>3</v>
      </c>
      <c r="I25" t="s">
        <v>31</v>
      </c>
      <c r="J25" s="4">
        <f t="shared" si="0"/>
        <v>24000</v>
      </c>
      <c r="K25" s="4">
        <v>0.45</v>
      </c>
      <c r="L25" s="4">
        <v>0.6</v>
      </c>
      <c r="M25" s="4">
        <f t="shared" si="1"/>
        <v>0.14999999999999997</v>
      </c>
      <c r="N25" s="4">
        <f t="shared" si="2"/>
        <v>3599.9999999999991</v>
      </c>
      <c r="O25" s="4">
        <f t="shared" si="3"/>
        <v>0.14999999999999997</v>
      </c>
      <c r="R25" t="s">
        <v>203</v>
      </c>
      <c r="S25">
        <v>4000</v>
      </c>
      <c r="U25">
        <v>4000</v>
      </c>
      <c r="V25" t="s">
        <v>203</v>
      </c>
      <c r="W25">
        <v>4000</v>
      </c>
      <c r="X25" t="s">
        <v>203</v>
      </c>
      <c r="Y25">
        <v>4000</v>
      </c>
      <c r="AA25">
        <v>4000</v>
      </c>
      <c r="AB25" t="s">
        <v>203</v>
      </c>
      <c r="AC25">
        <v>4000</v>
      </c>
    </row>
    <row r="26" spans="1:29" ht="14.4" x14ac:dyDescent="0.3">
      <c r="A26">
        <v>188</v>
      </c>
      <c r="B26" t="s">
        <v>75</v>
      </c>
      <c r="C26" t="s">
        <v>76</v>
      </c>
      <c r="D26">
        <v>100</v>
      </c>
      <c r="E26" t="s">
        <v>12</v>
      </c>
      <c r="F26" s="5">
        <v>66</v>
      </c>
      <c r="G26" t="s">
        <v>13</v>
      </c>
      <c r="H26">
        <v>3</v>
      </c>
      <c r="I26" t="s">
        <v>31</v>
      </c>
      <c r="J26" s="4">
        <f t="shared" si="0"/>
        <v>29000</v>
      </c>
      <c r="K26" s="4">
        <v>0.3</v>
      </c>
      <c r="L26" s="4">
        <v>0.6</v>
      </c>
      <c r="M26" s="4">
        <f t="shared" si="1"/>
        <v>0.3</v>
      </c>
      <c r="N26" s="4">
        <f t="shared" si="2"/>
        <v>8700</v>
      </c>
      <c r="O26" s="4">
        <f t="shared" si="3"/>
        <v>0.3</v>
      </c>
      <c r="R26">
        <v>5000</v>
      </c>
      <c r="S26">
        <v>3000</v>
      </c>
      <c r="T26">
        <v>3000</v>
      </c>
      <c r="U26" t="s">
        <v>203</v>
      </c>
      <c r="V26">
        <v>5000</v>
      </c>
      <c r="W26" t="s">
        <v>203</v>
      </c>
      <c r="X26">
        <v>5000</v>
      </c>
      <c r="Y26" t="s">
        <v>203</v>
      </c>
      <c r="Z26">
        <v>3000</v>
      </c>
      <c r="AA26" t="s">
        <v>203</v>
      </c>
      <c r="AB26">
        <v>5000</v>
      </c>
      <c r="AC26" t="s">
        <v>203</v>
      </c>
    </row>
    <row r="27" spans="1:29" ht="14.4" x14ac:dyDescent="0.3">
      <c r="A27">
        <v>65</v>
      </c>
      <c r="B27" t="s">
        <v>77</v>
      </c>
      <c r="C27" t="s">
        <v>78</v>
      </c>
      <c r="D27">
        <v>100</v>
      </c>
      <c r="E27" t="s">
        <v>12</v>
      </c>
      <c r="F27" s="5">
        <v>66</v>
      </c>
      <c r="G27" t="s">
        <v>13</v>
      </c>
      <c r="H27">
        <v>3</v>
      </c>
      <c r="I27" t="s">
        <v>31</v>
      </c>
      <c r="J27" s="4">
        <f t="shared" si="0"/>
        <v>0</v>
      </c>
      <c r="L27" s="4">
        <v>0.6</v>
      </c>
      <c r="M27" s="4">
        <f t="shared" si="1"/>
        <v>0.6</v>
      </c>
      <c r="N27" s="4">
        <f t="shared" si="2"/>
        <v>0</v>
      </c>
      <c r="O27" s="4" t="e">
        <f t="shared" si="3"/>
        <v>#DIV/0!</v>
      </c>
      <c r="R27" t="s">
        <v>203</v>
      </c>
      <c r="S27" t="s">
        <v>203</v>
      </c>
      <c r="T27" t="s">
        <v>203</v>
      </c>
      <c r="U27" t="s">
        <v>203</v>
      </c>
      <c r="V27" t="s">
        <v>203</v>
      </c>
      <c r="W27" t="s">
        <v>203</v>
      </c>
      <c r="X27" t="s">
        <v>203</v>
      </c>
      <c r="Y27" t="s">
        <v>203</v>
      </c>
      <c r="Z27" t="s">
        <v>203</v>
      </c>
      <c r="AA27" t="s">
        <v>203</v>
      </c>
      <c r="AB27" t="s">
        <v>203</v>
      </c>
      <c r="AC27" t="s">
        <v>203</v>
      </c>
    </row>
    <row r="28" spans="1:29" ht="14.4" x14ac:dyDescent="0.3">
      <c r="A28">
        <v>849</v>
      </c>
      <c r="C28" t="s">
        <v>79</v>
      </c>
      <c r="D28">
        <v>100</v>
      </c>
      <c r="E28" t="s">
        <v>12</v>
      </c>
      <c r="F28" s="5">
        <v>66</v>
      </c>
      <c r="G28" t="s">
        <v>13</v>
      </c>
      <c r="H28">
        <v>3</v>
      </c>
      <c r="I28" t="s">
        <v>31</v>
      </c>
      <c r="J28" s="4">
        <f t="shared" si="0"/>
        <v>57000</v>
      </c>
      <c r="K28" s="4">
        <v>0.45</v>
      </c>
      <c r="L28" s="4">
        <v>0.6</v>
      </c>
      <c r="M28" s="4">
        <f t="shared" si="1"/>
        <v>0.14999999999999997</v>
      </c>
      <c r="N28" s="4">
        <f t="shared" si="2"/>
        <v>8549.9999999999982</v>
      </c>
      <c r="O28" s="4">
        <f t="shared" si="3"/>
        <v>0.14999999999999997</v>
      </c>
      <c r="R28">
        <v>4000</v>
      </c>
      <c r="S28">
        <v>5000</v>
      </c>
      <c r="T28">
        <v>4000</v>
      </c>
      <c r="U28">
        <v>5000</v>
      </c>
      <c r="V28">
        <v>5000</v>
      </c>
      <c r="W28">
        <v>5000</v>
      </c>
      <c r="X28">
        <v>5000</v>
      </c>
      <c r="Y28">
        <v>5000</v>
      </c>
      <c r="Z28">
        <v>4000</v>
      </c>
      <c r="AA28">
        <v>5000</v>
      </c>
      <c r="AB28">
        <v>5000</v>
      </c>
      <c r="AC28">
        <v>5000</v>
      </c>
    </row>
    <row r="29" spans="1:29" ht="14.4" x14ac:dyDescent="0.3">
      <c r="A29">
        <v>778</v>
      </c>
      <c r="B29" t="s">
        <v>80</v>
      </c>
      <c r="C29" t="s">
        <v>81</v>
      </c>
      <c r="D29">
        <v>100</v>
      </c>
      <c r="E29" t="s">
        <v>12</v>
      </c>
      <c r="F29" s="5">
        <v>66</v>
      </c>
      <c r="G29" t="s">
        <v>13</v>
      </c>
      <c r="H29">
        <v>3</v>
      </c>
      <c r="I29" t="s">
        <v>31</v>
      </c>
      <c r="J29" s="4">
        <f t="shared" si="0"/>
        <v>49000</v>
      </c>
      <c r="K29" s="4">
        <v>0.45</v>
      </c>
      <c r="L29" s="4">
        <v>0.6</v>
      </c>
      <c r="M29" s="4">
        <f t="shared" si="1"/>
        <v>0.14999999999999997</v>
      </c>
      <c r="N29" s="4">
        <f t="shared" si="2"/>
        <v>7349.9999999999982</v>
      </c>
      <c r="O29" s="4">
        <f t="shared" si="3"/>
        <v>0.14999999999999997</v>
      </c>
      <c r="R29">
        <v>3000</v>
      </c>
      <c r="S29">
        <v>4000</v>
      </c>
      <c r="T29">
        <v>10000</v>
      </c>
      <c r="U29" t="s">
        <v>203</v>
      </c>
      <c r="V29">
        <v>8000</v>
      </c>
      <c r="W29" t="s">
        <v>203</v>
      </c>
      <c r="X29">
        <v>8000</v>
      </c>
      <c r="Y29" t="s">
        <v>203</v>
      </c>
      <c r="Z29">
        <v>8000</v>
      </c>
      <c r="AA29" t="s">
        <v>203</v>
      </c>
      <c r="AB29">
        <v>8000</v>
      </c>
      <c r="AC29" t="s">
        <v>203</v>
      </c>
    </row>
    <row r="30" spans="1:29" ht="14.4" x14ac:dyDescent="0.3">
      <c r="A30">
        <v>191</v>
      </c>
      <c r="B30" t="s">
        <v>82</v>
      </c>
      <c r="C30" t="s">
        <v>83</v>
      </c>
      <c r="D30">
        <v>100</v>
      </c>
      <c r="E30" t="s">
        <v>12</v>
      </c>
      <c r="F30" s="5">
        <v>66</v>
      </c>
      <c r="G30" t="s">
        <v>13</v>
      </c>
      <c r="H30">
        <v>3</v>
      </c>
      <c r="I30" t="s">
        <v>31</v>
      </c>
      <c r="J30" s="4">
        <f t="shared" si="0"/>
        <v>59000</v>
      </c>
      <c r="K30" s="4">
        <v>0.5</v>
      </c>
      <c r="L30" s="4">
        <v>0.6</v>
      </c>
      <c r="M30" s="4">
        <f t="shared" si="1"/>
        <v>9.9999999999999978E-2</v>
      </c>
      <c r="N30" s="4">
        <f t="shared" si="2"/>
        <v>5899.9999999999991</v>
      </c>
      <c r="O30" s="4">
        <f t="shared" si="3"/>
        <v>9.9999999999999978E-2</v>
      </c>
      <c r="R30">
        <v>4000</v>
      </c>
      <c r="S30">
        <v>6000</v>
      </c>
      <c r="T30">
        <v>6000</v>
      </c>
      <c r="U30">
        <v>4000</v>
      </c>
      <c r="V30">
        <v>5000</v>
      </c>
      <c r="W30">
        <v>6000</v>
      </c>
      <c r="X30">
        <v>5000</v>
      </c>
      <c r="Y30">
        <v>4000</v>
      </c>
      <c r="Z30">
        <v>6000</v>
      </c>
      <c r="AA30">
        <v>4000</v>
      </c>
      <c r="AB30">
        <v>5000</v>
      </c>
      <c r="AC30">
        <v>4000</v>
      </c>
    </row>
    <row r="31" spans="1:29" ht="14.4" x14ac:dyDescent="0.3">
      <c r="A31">
        <v>1021</v>
      </c>
      <c r="C31" t="s">
        <v>84</v>
      </c>
      <c r="D31">
        <v>100</v>
      </c>
      <c r="E31" t="s">
        <v>12</v>
      </c>
      <c r="F31" s="5">
        <v>66</v>
      </c>
      <c r="G31" t="s">
        <v>13</v>
      </c>
      <c r="H31">
        <v>3</v>
      </c>
      <c r="I31" t="s">
        <v>31</v>
      </c>
      <c r="J31" s="4">
        <f t="shared" si="0"/>
        <v>0</v>
      </c>
      <c r="L31" s="4">
        <v>0.6</v>
      </c>
      <c r="M31" s="4">
        <f t="shared" si="1"/>
        <v>0.6</v>
      </c>
      <c r="N31" s="4">
        <f t="shared" si="2"/>
        <v>0</v>
      </c>
      <c r="O31" s="4" t="e">
        <f t="shared" si="3"/>
        <v>#DIV/0!</v>
      </c>
      <c r="R31" t="s">
        <v>203</v>
      </c>
      <c r="S31" t="s">
        <v>203</v>
      </c>
      <c r="T31" t="s">
        <v>203</v>
      </c>
      <c r="U31" t="s">
        <v>203</v>
      </c>
      <c r="V31" t="s">
        <v>203</v>
      </c>
      <c r="W31" t="s">
        <v>203</v>
      </c>
      <c r="X31" t="s">
        <v>203</v>
      </c>
      <c r="Y31" t="s">
        <v>203</v>
      </c>
      <c r="Z31" t="s">
        <v>203</v>
      </c>
      <c r="AA31" t="s">
        <v>203</v>
      </c>
      <c r="AB31" t="s">
        <v>203</v>
      </c>
      <c r="AC31" t="s">
        <v>203</v>
      </c>
    </row>
    <row r="32" spans="1:29" ht="14.4" x14ac:dyDescent="0.3">
      <c r="A32">
        <v>846</v>
      </c>
      <c r="C32" t="s">
        <v>85</v>
      </c>
      <c r="D32">
        <v>100</v>
      </c>
      <c r="E32" t="s">
        <v>12</v>
      </c>
      <c r="F32" s="5">
        <v>66</v>
      </c>
      <c r="G32" t="s">
        <v>13</v>
      </c>
      <c r="H32">
        <v>3</v>
      </c>
      <c r="I32" t="s">
        <v>31</v>
      </c>
      <c r="J32" s="4">
        <f t="shared" si="0"/>
        <v>0</v>
      </c>
      <c r="L32" s="4">
        <v>0.6</v>
      </c>
      <c r="M32" s="4">
        <f t="shared" si="1"/>
        <v>0.6</v>
      </c>
      <c r="N32" s="4">
        <f t="shared" si="2"/>
        <v>0</v>
      </c>
      <c r="O32" s="4" t="e">
        <f t="shared" si="3"/>
        <v>#DIV/0!</v>
      </c>
      <c r="R32" t="s">
        <v>203</v>
      </c>
      <c r="S32" t="s">
        <v>203</v>
      </c>
      <c r="T32" t="s">
        <v>203</v>
      </c>
      <c r="U32" t="s">
        <v>203</v>
      </c>
      <c r="V32" t="s">
        <v>203</v>
      </c>
      <c r="W32" t="s">
        <v>203</v>
      </c>
      <c r="X32" t="s">
        <v>203</v>
      </c>
      <c r="Y32" t="s">
        <v>203</v>
      </c>
      <c r="Z32" t="s">
        <v>203</v>
      </c>
      <c r="AA32" t="s">
        <v>203</v>
      </c>
      <c r="AB32" t="s">
        <v>203</v>
      </c>
      <c r="AC32" t="s">
        <v>203</v>
      </c>
    </row>
    <row r="33" spans="1:29" ht="14.4" x14ac:dyDescent="0.3">
      <c r="A33">
        <v>1022</v>
      </c>
      <c r="B33" t="s">
        <v>86</v>
      </c>
      <c r="C33" t="s">
        <v>87</v>
      </c>
      <c r="D33">
        <v>100</v>
      </c>
      <c r="E33" t="s">
        <v>12</v>
      </c>
      <c r="F33" s="5">
        <v>66</v>
      </c>
      <c r="G33" t="s">
        <v>13</v>
      </c>
      <c r="H33">
        <v>3</v>
      </c>
      <c r="I33" t="s">
        <v>31</v>
      </c>
      <c r="J33" s="4">
        <f t="shared" si="0"/>
        <v>50000</v>
      </c>
      <c r="K33" s="4">
        <v>0.4</v>
      </c>
      <c r="L33" s="4">
        <v>0.6</v>
      </c>
      <c r="M33" s="4">
        <f t="shared" si="1"/>
        <v>0.19999999999999996</v>
      </c>
      <c r="N33" s="4">
        <f t="shared" si="2"/>
        <v>9999.9999999999982</v>
      </c>
      <c r="O33" s="4">
        <f t="shared" si="3"/>
        <v>0.19999999999999996</v>
      </c>
      <c r="R33">
        <v>5000</v>
      </c>
      <c r="S33">
        <v>4000</v>
      </c>
      <c r="T33">
        <v>5000</v>
      </c>
      <c r="U33">
        <v>4000</v>
      </c>
      <c r="V33">
        <v>4000</v>
      </c>
      <c r="W33">
        <v>8000</v>
      </c>
      <c r="X33">
        <v>4000</v>
      </c>
      <c r="Y33">
        <v>4000</v>
      </c>
      <c r="Z33" t="s">
        <v>203</v>
      </c>
      <c r="AA33">
        <v>4000</v>
      </c>
      <c r="AB33">
        <v>4000</v>
      </c>
      <c r="AC33">
        <v>4000</v>
      </c>
    </row>
    <row r="34" spans="1:29" ht="14.4" x14ac:dyDescent="0.3">
      <c r="A34">
        <v>882</v>
      </c>
      <c r="B34" t="s">
        <v>88</v>
      </c>
      <c r="C34" t="s">
        <v>89</v>
      </c>
      <c r="D34">
        <v>100</v>
      </c>
      <c r="E34" t="s">
        <v>12</v>
      </c>
      <c r="F34" s="5">
        <v>66</v>
      </c>
      <c r="G34" t="s">
        <v>13</v>
      </c>
      <c r="H34">
        <v>3</v>
      </c>
      <c r="I34" t="s">
        <v>31</v>
      </c>
      <c r="J34" s="4">
        <f t="shared" si="0"/>
        <v>47000</v>
      </c>
      <c r="K34" s="4">
        <v>0.4</v>
      </c>
      <c r="L34" s="4">
        <v>0.6</v>
      </c>
      <c r="M34" s="4">
        <f t="shared" si="1"/>
        <v>0.19999999999999996</v>
      </c>
      <c r="N34" s="4">
        <f t="shared" si="2"/>
        <v>9399.9999999999982</v>
      </c>
      <c r="O34" s="4">
        <f t="shared" si="3"/>
        <v>0.19999999999999996</v>
      </c>
      <c r="R34" t="s">
        <v>203</v>
      </c>
      <c r="S34">
        <v>10000</v>
      </c>
      <c r="T34">
        <v>7000</v>
      </c>
      <c r="U34" t="s">
        <v>203</v>
      </c>
      <c r="V34">
        <v>10000</v>
      </c>
      <c r="W34" t="s">
        <v>203</v>
      </c>
      <c r="X34">
        <v>10000</v>
      </c>
      <c r="Y34" t="s">
        <v>203</v>
      </c>
      <c r="Z34" t="s">
        <v>203</v>
      </c>
      <c r="AA34" t="s">
        <v>203</v>
      </c>
      <c r="AB34">
        <v>10000</v>
      </c>
      <c r="AC34" t="s">
        <v>203</v>
      </c>
    </row>
    <row r="35" spans="1:29" ht="14.4" x14ac:dyDescent="0.3">
      <c r="A35">
        <v>1023</v>
      </c>
      <c r="B35" t="s">
        <v>90</v>
      </c>
      <c r="C35" t="s">
        <v>91</v>
      </c>
      <c r="D35">
        <v>100</v>
      </c>
      <c r="E35" t="s">
        <v>12</v>
      </c>
      <c r="F35" s="5">
        <v>66</v>
      </c>
      <c r="G35" t="s">
        <v>13</v>
      </c>
      <c r="H35">
        <v>3</v>
      </c>
      <c r="I35" t="s">
        <v>31</v>
      </c>
      <c r="J35" s="4">
        <f t="shared" si="0"/>
        <v>54000</v>
      </c>
      <c r="K35" s="4">
        <v>0.5</v>
      </c>
      <c r="L35" s="4">
        <v>0.6</v>
      </c>
      <c r="M35" s="4">
        <f t="shared" si="1"/>
        <v>9.9999999999999978E-2</v>
      </c>
      <c r="N35" s="4">
        <f t="shared" si="2"/>
        <v>5399.9999999999991</v>
      </c>
      <c r="O35" s="4">
        <f t="shared" si="3"/>
        <v>9.9999999999999978E-2</v>
      </c>
      <c r="R35">
        <v>6000</v>
      </c>
      <c r="S35">
        <v>4000</v>
      </c>
      <c r="T35">
        <v>5000</v>
      </c>
      <c r="U35" t="s">
        <v>203</v>
      </c>
      <c r="V35">
        <v>8000</v>
      </c>
      <c r="W35">
        <v>5000</v>
      </c>
      <c r="X35">
        <v>8000</v>
      </c>
      <c r="Y35" t="s">
        <v>203</v>
      </c>
      <c r="Z35">
        <v>5000</v>
      </c>
      <c r="AA35" t="s">
        <v>203</v>
      </c>
      <c r="AB35">
        <v>8000</v>
      </c>
      <c r="AC35">
        <v>5000</v>
      </c>
    </row>
    <row r="36" spans="1:29" ht="14.4" x14ac:dyDescent="0.3">
      <c r="A36">
        <v>1024</v>
      </c>
      <c r="B36" t="s">
        <v>92</v>
      </c>
      <c r="C36" t="s">
        <v>93</v>
      </c>
      <c r="D36">
        <v>100</v>
      </c>
      <c r="E36" t="s">
        <v>12</v>
      </c>
      <c r="F36" s="5">
        <v>66</v>
      </c>
      <c r="G36" t="s">
        <v>13</v>
      </c>
      <c r="H36">
        <v>3</v>
      </c>
      <c r="I36" t="s">
        <v>31</v>
      </c>
      <c r="J36" s="4">
        <f t="shared" si="0"/>
        <v>56000</v>
      </c>
      <c r="K36" s="4">
        <v>0.4</v>
      </c>
      <c r="L36" s="4">
        <v>0.6</v>
      </c>
      <c r="M36" s="4">
        <f t="shared" si="1"/>
        <v>0.19999999999999996</v>
      </c>
      <c r="N36" s="4">
        <f t="shared" si="2"/>
        <v>11199.999999999998</v>
      </c>
      <c r="O36" s="4">
        <f t="shared" si="3"/>
        <v>0.19999999999999996</v>
      </c>
      <c r="R36" t="s">
        <v>203</v>
      </c>
      <c r="S36">
        <v>6000</v>
      </c>
      <c r="T36">
        <v>10000</v>
      </c>
      <c r="U36" t="s">
        <v>203</v>
      </c>
      <c r="V36">
        <v>10000</v>
      </c>
      <c r="W36" t="s">
        <v>203</v>
      </c>
      <c r="X36">
        <v>10000</v>
      </c>
      <c r="Y36" t="s">
        <v>203</v>
      </c>
      <c r="Z36">
        <v>10000</v>
      </c>
      <c r="AA36" t="s">
        <v>203</v>
      </c>
      <c r="AB36">
        <v>10000</v>
      </c>
      <c r="AC36" t="s">
        <v>203</v>
      </c>
    </row>
    <row r="37" spans="1:29" ht="14.4" x14ac:dyDescent="0.3">
      <c r="A37">
        <v>880</v>
      </c>
      <c r="B37" t="s">
        <v>94</v>
      </c>
      <c r="C37" t="s">
        <v>95</v>
      </c>
      <c r="D37">
        <v>100</v>
      </c>
      <c r="E37" t="s">
        <v>12</v>
      </c>
      <c r="F37" s="5">
        <v>66</v>
      </c>
      <c r="G37" t="s">
        <v>13</v>
      </c>
      <c r="H37">
        <v>3</v>
      </c>
      <c r="I37" t="s">
        <v>31</v>
      </c>
      <c r="J37" s="4">
        <f t="shared" si="0"/>
        <v>0</v>
      </c>
      <c r="L37" s="4">
        <v>0.6</v>
      </c>
      <c r="M37" s="4">
        <f t="shared" si="1"/>
        <v>0.6</v>
      </c>
      <c r="N37" s="4">
        <f t="shared" si="2"/>
        <v>0</v>
      </c>
      <c r="O37" s="4" t="e">
        <f t="shared" si="3"/>
        <v>#DIV/0!</v>
      </c>
      <c r="R37" t="s">
        <v>203</v>
      </c>
      <c r="S37" t="s">
        <v>203</v>
      </c>
      <c r="T37" t="s">
        <v>203</v>
      </c>
      <c r="U37" t="s">
        <v>203</v>
      </c>
      <c r="V37" t="s">
        <v>203</v>
      </c>
      <c r="W37" t="s">
        <v>203</v>
      </c>
      <c r="X37" t="s">
        <v>203</v>
      </c>
      <c r="Y37" t="s">
        <v>203</v>
      </c>
      <c r="Z37" t="s">
        <v>203</v>
      </c>
      <c r="AA37" t="s">
        <v>203</v>
      </c>
      <c r="AB37" t="s">
        <v>203</v>
      </c>
      <c r="AC37" t="s">
        <v>203</v>
      </c>
    </row>
    <row r="38" spans="1:29" ht="14.4" x14ac:dyDescent="0.3">
      <c r="A38">
        <v>881</v>
      </c>
      <c r="B38" t="s">
        <v>96</v>
      </c>
      <c r="C38" t="s">
        <v>97</v>
      </c>
      <c r="D38">
        <v>100</v>
      </c>
      <c r="E38" t="s">
        <v>12</v>
      </c>
      <c r="F38" s="5">
        <v>66</v>
      </c>
      <c r="G38" t="s">
        <v>13</v>
      </c>
      <c r="H38">
        <v>3</v>
      </c>
      <c r="I38" t="s">
        <v>31</v>
      </c>
      <c r="J38" s="4">
        <f t="shared" si="0"/>
        <v>0</v>
      </c>
      <c r="L38" s="4">
        <v>0.6</v>
      </c>
      <c r="M38" s="4">
        <f t="shared" si="1"/>
        <v>0.6</v>
      </c>
      <c r="N38" s="4">
        <f t="shared" si="2"/>
        <v>0</v>
      </c>
      <c r="O38" s="4" t="e">
        <f t="shared" si="3"/>
        <v>#DIV/0!</v>
      </c>
      <c r="R38" t="s">
        <v>203</v>
      </c>
      <c r="S38" t="s">
        <v>203</v>
      </c>
      <c r="T38" t="s">
        <v>203</v>
      </c>
      <c r="U38" t="s">
        <v>203</v>
      </c>
      <c r="V38" t="s">
        <v>203</v>
      </c>
      <c r="W38" t="s">
        <v>203</v>
      </c>
      <c r="X38" t="s">
        <v>203</v>
      </c>
      <c r="Y38" t="s">
        <v>203</v>
      </c>
      <c r="Z38" t="s">
        <v>203</v>
      </c>
      <c r="AA38" t="s">
        <v>203</v>
      </c>
      <c r="AB38" t="s">
        <v>203</v>
      </c>
      <c r="AC38" t="s">
        <v>203</v>
      </c>
    </row>
    <row r="39" spans="1:29" ht="14.4" x14ac:dyDescent="0.3">
      <c r="A39">
        <v>865</v>
      </c>
      <c r="C39" t="s">
        <v>98</v>
      </c>
      <c r="D39">
        <v>100</v>
      </c>
      <c r="E39" t="s">
        <v>12</v>
      </c>
      <c r="F39" s="5">
        <v>66</v>
      </c>
      <c r="G39" t="s">
        <v>13</v>
      </c>
      <c r="H39">
        <v>3</v>
      </c>
      <c r="I39" t="s">
        <v>31</v>
      </c>
      <c r="J39" s="4">
        <f t="shared" si="0"/>
        <v>91000</v>
      </c>
      <c r="K39" s="4">
        <v>0.6</v>
      </c>
      <c r="L39" s="4">
        <v>0.6</v>
      </c>
      <c r="M39" s="4">
        <f t="shared" si="1"/>
        <v>0</v>
      </c>
      <c r="N39" s="4">
        <f t="shared" si="2"/>
        <v>0</v>
      </c>
      <c r="O39" s="4">
        <f t="shared" si="3"/>
        <v>0</v>
      </c>
      <c r="R39" t="s">
        <v>203</v>
      </c>
      <c r="S39">
        <v>15000</v>
      </c>
      <c r="T39">
        <v>20000</v>
      </c>
      <c r="U39" t="s">
        <v>203</v>
      </c>
      <c r="V39">
        <v>12000</v>
      </c>
      <c r="W39" t="s">
        <v>203</v>
      </c>
      <c r="X39">
        <v>12000</v>
      </c>
      <c r="Y39" t="s">
        <v>203</v>
      </c>
      <c r="Z39">
        <v>20000</v>
      </c>
      <c r="AA39" t="s">
        <v>203</v>
      </c>
      <c r="AB39">
        <v>12000</v>
      </c>
      <c r="AC39" t="s">
        <v>203</v>
      </c>
    </row>
    <row r="40" spans="1:29" ht="14.4" x14ac:dyDescent="0.3">
      <c r="A40">
        <v>1029</v>
      </c>
      <c r="B40" t="s">
        <v>99</v>
      </c>
      <c r="C40" t="s">
        <v>100</v>
      </c>
      <c r="D40">
        <v>100</v>
      </c>
      <c r="E40" t="s">
        <v>12</v>
      </c>
      <c r="F40" s="5">
        <v>66</v>
      </c>
      <c r="G40" t="s">
        <v>13</v>
      </c>
      <c r="H40">
        <v>3</v>
      </c>
      <c r="I40" t="s">
        <v>31</v>
      </c>
      <c r="J40" s="4">
        <f t="shared" si="0"/>
        <v>65000</v>
      </c>
      <c r="K40" s="4">
        <v>0.45</v>
      </c>
      <c r="L40" s="4">
        <v>0.6</v>
      </c>
      <c r="M40" s="4">
        <f t="shared" si="1"/>
        <v>0.14999999999999997</v>
      </c>
      <c r="N40" s="4">
        <f t="shared" si="2"/>
        <v>9749.9999999999982</v>
      </c>
      <c r="O40" s="4">
        <f t="shared" si="3"/>
        <v>0.14999999999999997</v>
      </c>
      <c r="R40">
        <v>4000</v>
      </c>
      <c r="S40">
        <v>12000</v>
      </c>
      <c r="T40">
        <v>10000</v>
      </c>
      <c r="U40" t="s">
        <v>203</v>
      </c>
      <c r="V40">
        <v>8000</v>
      </c>
      <c r="W40">
        <v>5000</v>
      </c>
      <c r="X40">
        <v>8000</v>
      </c>
      <c r="Y40" t="s">
        <v>203</v>
      </c>
      <c r="Z40">
        <v>10000</v>
      </c>
      <c r="AA40" t="s">
        <v>203</v>
      </c>
      <c r="AB40">
        <v>8000</v>
      </c>
      <c r="AC40" t="s">
        <v>203</v>
      </c>
    </row>
    <row r="41" spans="1:29" ht="14.4" x14ac:dyDescent="0.3">
      <c r="A41">
        <v>922</v>
      </c>
      <c r="B41" t="s">
        <v>101</v>
      </c>
      <c r="C41" t="s">
        <v>102</v>
      </c>
      <c r="D41">
        <v>100</v>
      </c>
      <c r="E41" t="s">
        <v>12</v>
      </c>
      <c r="F41" s="5">
        <v>66</v>
      </c>
      <c r="G41" t="s">
        <v>13</v>
      </c>
      <c r="H41">
        <v>3</v>
      </c>
      <c r="I41" t="s">
        <v>31</v>
      </c>
      <c r="J41" s="4">
        <f t="shared" si="0"/>
        <v>25000</v>
      </c>
      <c r="K41" s="4">
        <v>0.4</v>
      </c>
      <c r="L41" s="4">
        <v>0.6</v>
      </c>
      <c r="M41" s="4">
        <f t="shared" si="1"/>
        <v>0.19999999999999996</v>
      </c>
      <c r="N41" s="4">
        <f t="shared" si="2"/>
        <v>4999.9999999999991</v>
      </c>
      <c r="O41" s="4">
        <f t="shared" si="3"/>
        <v>0.19999999999999996</v>
      </c>
      <c r="R41" t="s">
        <v>203</v>
      </c>
      <c r="S41">
        <v>5000</v>
      </c>
      <c r="T41">
        <v>3000</v>
      </c>
      <c r="U41" t="s">
        <v>203</v>
      </c>
      <c r="V41">
        <v>4000</v>
      </c>
      <c r="W41" t="s">
        <v>203</v>
      </c>
      <c r="X41">
        <v>4000</v>
      </c>
      <c r="Y41" t="s">
        <v>203</v>
      </c>
      <c r="Z41">
        <v>5000</v>
      </c>
      <c r="AA41" t="s">
        <v>203</v>
      </c>
      <c r="AB41">
        <v>4000</v>
      </c>
      <c r="AC41" t="s">
        <v>203</v>
      </c>
    </row>
    <row r="42" spans="1:29" ht="14.4" x14ac:dyDescent="0.3">
      <c r="A42">
        <v>82</v>
      </c>
      <c r="B42" t="s">
        <v>103</v>
      </c>
      <c r="C42" t="s">
        <v>104</v>
      </c>
      <c r="D42">
        <v>66</v>
      </c>
      <c r="E42" t="s">
        <v>13</v>
      </c>
      <c r="F42" s="5">
        <v>66</v>
      </c>
      <c r="G42" t="s">
        <v>13</v>
      </c>
      <c r="H42">
        <v>3</v>
      </c>
      <c r="I42" t="s">
        <v>31</v>
      </c>
      <c r="J42" s="4">
        <f t="shared" si="0"/>
        <v>30000</v>
      </c>
      <c r="K42" s="4">
        <v>0.5</v>
      </c>
      <c r="L42" s="4">
        <v>0.6</v>
      </c>
      <c r="M42" s="4">
        <f t="shared" si="1"/>
        <v>9.9999999999999978E-2</v>
      </c>
      <c r="N42" s="4">
        <f t="shared" si="2"/>
        <v>2999.9999999999995</v>
      </c>
      <c r="O42" s="4">
        <f t="shared" si="3"/>
        <v>9.9999999999999992E-2</v>
      </c>
      <c r="R42">
        <v>5000</v>
      </c>
      <c r="S42" t="s">
        <v>203</v>
      </c>
      <c r="T42">
        <v>5000</v>
      </c>
      <c r="U42" t="s">
        <v>203</v>
      </c>
      <c r="V42">
        <v>5000</v>
      </c>
      <c r="W42" t="s">
        <v>203</v>
      </c>
      <c r="X42">
        <v>5000</v>
      </c>
      <c r="Y42" t="s">
        <v>203</v>
      </c>
      <c r="Z42">
        <v>5000</v>
      </c>
      <c r="AA42" t="s">
        <v>203</v>
      </c>
      <c r="AB42">
        <v>5000</v>
      </c>
      <c r="AC42" t="s">
        <v>203</v>
      </c>
    </row>
    <row r="43" spans="1:29" ht="14.4" x14ac:dyDescent="0.3">
      <c r="A43">
        <v>636</v>
      </c>
      <c r="B43" t="s">
        <v>105</v>
      </c>
      <c r="C43" t="s">
        <v>106</v>
      </c>
      <c r="D43">
        <v>66</v>
      </c>
      <c r="E43" t="s">
        <v>13</v>
      </c>
      <c r="F43" s="5">
        <v>66</v>
      </c>
      <c r="G43" t="s">
        <v>13</v>
      </c>
      <c r="H43">
        <v>3</v>
      </c>
      <c r="I43" t="s">
        <v>31</v>
      </c>
      <c r="J43" s="4">
        <f t="shared" si="0"/>
        <v>0</v>
      </c>
      <c r="L43" s="4">
        <v>0.6</v>
      </c>
      <c r="M43" s="4">
        <f t="shared" si="1"/>
        <v>0.6</v>
      </c>
      <c r="N43" s="4">
        <f t="shared" si="2"/>
        <v>0</v>
      </c>
      <c r="O43" s="4" t="e">
        <f t="shared" si="3"/>
        <v>#DIV/0!</v>
      </c>
      <c r="R43" t="s">
        <v>203</v>
      </c>
      <c r="S43" t="s">
        <v>203</v>
      </c>
      <c r="T43" t="s">
        <v>203</v>
      </c>
      <c r="U43" t="s">
        <v>203</v>
      </c>
      <c r="V43" t="s">
        <v>203</v>
      </c>
      <c r="W43" t="s">
        <v>203</v>
      </c>
      <c r="X43" t="s">
        <v>203</v>
      </c>
      <c r="Y43" t="s">
        <v>203</v>
      </c>
      <c r="Z43" t="s">
        <v>203</v>
      </c>
      <c r="AA43" t="s">
        <v>203</v>
      </c>
      <c r="AB43" t="s">
        <v>203</v>
      </c>
      <c r="AC43" t="s">
        <v>203</v>
      </c>
    </row>
    <row r="44" spans="1:29" ht="14.4" x14ac:dyDescent="0.3">
      <c r="A44">
        <v>199</v>
      </c>
      <c r="B44" t="s">
        <v>107</v>
      </c>
      <c r="C44" t="s">
        <v>108</v>
      </c>
      <c r="D44">
        <v>66</v>
      </c>
      <c r="E44" t="s">
        <v>13</v>
      </c>
      <c r="F44" s="5">
        <v>66</v>
      </c>
      <c r="G44" t="s">
        <v>13</v>
      </c>
      <c r="H44">
        <v>3</v>
      </c>
      <c r="I44" t="s">
        <v>31</v>
      </c>
      <c r="J44" s="4">
        <f t="shared" si="0"/>
        <v>0</v>
      </c>
      <c r="L44" s="4">
        <v>0.6</v>
      </c>
      <c r="M44" s="4">
        <f t="shared" si="1"/>
        <v>0.6</v>
      </c>
      <c r="N44" s="4">
        <f t="shared" si="2"/>
        <v>0</v>
      </c>
      <c r="O44" s="4" t="e">
        <f t="shared" si="3"/>
        <v>#DIV/0!</v>
      </c>
      <c r="R44" t="s">
        <v>203</v>
      </c>
      <c r="S44" t="s">
        <v>203</v>
      </c>
      <c r="T44" t="s">
        <v>203</v>
      </c>
      <c r="U44" t="s">
        <v>203</v>
      </c>
      <c r="V44" t="s">
        <v>203</v>
      </c>
      <c r="W44" t="s">
        <v>203</v>
      </c>
      <c r="X44" t="s">
        <v>203</v>
      </c>
      <c r="Y44" t="s">
        <v>203</v>
      </c>
      <c r="Z44" t="s">
        <v>203</v>
      </c>
      <c r="AA44" t="s">
        <v>203</v>
      </c>
      <c r="AB44" t="s">
        <v>203</v>
      </c>
      <c r="AC44" t="s">
        <v>203</v>
      </c>
    </row>
    <row r="45" spans="1:29" ht="14.4" x14ac:dyDescent="0.3">
      <c r="A45">
        <v>741</v>
      </c>
      <c r="B45" t="s">
        <v>109</v>
      </c>
      <c r="C45" t="s">
        <v>110</v>
      </c>
      <c r="D45">
        <v>66</v>
      </c>
      <c r="E45" t="s">
        <v>13</v>
      </c>
      <c r="F45" s="5">
        <v>66</v>
      </c>
      <c r="G45" t="s">
        <v>13</v>
      </c>
      <c r="H45">
        <v>3</v>
      </c>
      <c r="I45" t="s">
        <v>31</v>
      </c>
      <c r="J45" s="4">
        <f t="shared" si="0"/>
        <v>0</v>
      </c>
      <c r="L45" s="4">
        <v>0.6</v>
      </c>
      <c r="M45" s="4">
        <f t="shared" si="1"/>
        <v>0.6</v>
      </c>
      <c r="N45" s="4">
        <f t="shared" si="2"/>
        <v>0</v>
      </c>
      <c r="O45" s="4" t="e">
        <f t="shared" si="3"/>
        <v>#DIV/0!</v>
      </c>
      <c r="R45" t="s">
        <v>203</v>
      </c>
      <c r="S45" t="s">
        <v>203</v>
      </c>
      <c r="T45" t="s">
        <v>203</v>
      </c>
      <c r="U45" t="s">
        <v>203</v>
      </c>
      <c r="V45" t="s">
        <v>203</v>
      </c>
      <c r="W45" t="s">
        <v>203</v>
      </c>
      <c r="X45" t="s">
        <v>203</v>
      </c>
      <c r="Y45" t="s">
        <v>203</v>
      </c>
      <c r="Z45" t="s">
        <v>203</v>
      </c>
      <c r="AA45" t="s">
        <v>203</v>
      </c>
      <c r="AB45" t="s">
        <v>203</v>
      </c>
      <c r="AC45" t="s">
        <v>203</v>
      </c>
    </row>
    <row r="46" spans="1:29" ht="14.4" x14ac:dyDescent="0.3">
      <c r="A46">
        <v>131</v>
      </c>
      <c r="B46" t="s">
        <v>111</v>
      </c>
      <c r="C46" t="s">
        <v>112</v>
      </c>
      <c r="D46">
        <v>66</v>
      </c>
      <c r="E46" t="s">
        <v>13</v>
      </c>
      <c r="F46" s="5">
        <v>66</v>
      </c>
      <c r="G46" t="s">
        <v>13</v>
      </c>
      <c r="H46">
        <v>3</v>
      </c>
      <c r="I46" t="s">
        <v>31</v>
      </c>
      <c r="J46" s="4">
        <f t="shared" si="0"/>
        <v>21000</v>
      </c>
      <c r="K46" s="4">
        <v>0.4</v>
      </c>
      <c r="L46" s="4">
        <v>0.6</v>
      </c>
      <c r="M46" s="4">
        <f t="shared" si="1"/>
        <v>0.19999999999999996</v>
      </c>
      <c r="N46" s="4">
        <f t="shared" si="2"/>
        <v>4199.9999999999991</v>
      </c>
      <c r="O46" s="4">
        <f t="shared" si="3"/>
        <v>0.19999999999999996</v>
      </c>
      <c r="S46" t="s">
        <v>203</v>
      </c>
      <c r="T46">
        <v>3000</v>
      </c>
      <c r="U46" t="s">
        <v>203</v>
      </c>
      <c r="V46">
        <v>5000</v>
      </c>
      <c r="W46" t="s">
        <v>203</v>
      </c>
      <c r="X46">
        <v>5000</v>
      </c>
      <c r="Y46" t="s">
        <v>203</v>
      </c>
      <c r="Z46">
        <v>3000</v>
      </c>
      <c r="AA46" t="s">
        <v>203</v>
      </c>
      <c r="AB46">
        <v>5000</v>
      </c>
      <c r="AC46" t="s">
        <v>203</v>
      </c>
    </row>
    <row r="47" spans="1:29" ht="14.4" x14ac:dyDescent="0.3">
      <c r="A47">
        <v>1089</v>
      </c>
      <c r="B47" t="s">
        <v>113</v>
      </c>
      <c r="C47" t="s">
        <v>114</v>
      </c>
      <c r="D47">
        <v>66</v>
      </c>
      <c r="E47" t="s">
        <v>13</v>
      </c>
      <c r="F47" s="5">
        <v>66</v>
      </c>
      <c r="G47" t="s">
        <v>13</v>
      </c>
      <c r="H47">
        <v>3</v>
      </c>
      <c r="I47" t="s">
        <v>31</v>
      </c>
      <c r="J47" s="4">
        <f t="shared" si="0"/>
        <v>0</v>
      </c>
      <c r="L47" s="4">
        <v>0.6</v>
      </c>
      <c r="M47" s="4">
        <f t="shared" si="1"/>
        <v>0.6</v>
      </c>
      <c r="N47" s="4">
        <f t="shared" si="2"/>
        <v>0</v>
      </c>
      <c r="O47" s="4" t="e">
        <f t="shared" si="3"/>
        <v>#DIV/0!</v>
      </c>
      <c r="R47" t="s">
        <v>203</v>
      </c>
      <c r="S47" t="s">
        <v>203</v>
      </c>
      <c r="T47" t="s">
        <v>203</v>
      </c>
      <c r="U47" t="s">
        <v>203</v>
      </c>
      <c r="V47" t="s">
        <v>203</v>
      </c>
      <c r="W47" t="s">
        <v>203</v>
      </c>
      <c r="X47" t="s">
        <v>203</v>
      </c>
      <c r="Y47" t="s">
        <v>203</v>
      </c>
      <c r="Z47" t="s">
        <v>203</v>
      </c>
      <c r="AA47" t="s">
        <v>203</v>
      </c>
      <c r="AB47" t="s">
        <v>203</v>
      </c>
      <c r="AC47" t="s">
        <v>203</v>
      </c>
    </row>
    <row r="48" spans="1:29" ht="14.4" x14ac:dyDescent="0.3">
      <c r="A48">
        <v>1090</v>
      </c>
      <c r="C48" t="s">
        <v>214</v>
      </c>
      <c r="D48">
        <v>100</v>
      </c>
      <c r="E48" t="s">
        <v>12</v>
      </c>
      <c r="F48" s="5">
        <v>66</v>
      </c>
      <c r="G48" t="s">
        <v>13</v>
      </c>
      <c r="H48">
        <v>3</v>
      </c>
      <c r="I48" t="s">
        <v>31</v>
      </c>
      <c r="J48" s="4">
        <f t="shared" si="0"/>
        <v>41000</v>
      </c>
      <c r="K48" s="4">
        <v>0.4</v>
      </c>
      <c r="L48" s="4">
        <v>0.6</v>
      </c>
      <c r="M48" s="4">
        <f t="shared" si="1"/>
        <v>0.19999999999999996</v>
      </c>
      <c r="N48" s="4">
        <f t="shared" si="2"/>
        <v>8199.9999999999982</v>
      </c>
      <c r="O48" s="4">
        <f t="shared" si="3"/>
        <v>0.19999999999999996</v>
      </c>
      <c r="R48">
        <v>4000</v>
      </c>
      <c r="S48">
        <v>3000</v>
      </c>
      <c r="T48">
        <v>4000</v>
      </c>
      <c r="U48">
        <v>3000</v>
      </c>
      <c r="V48">
        <v>3000</v>
      </c>
      <c r="W48">
        <v>5000</v>
      </c>
      <c r="X48">
        <v>3000</v>
      </c>
      <c r="Y48">
        <v>3000</v>
      </c>
      <c r="Z48">
        <v>4000</v>
      </c>
      <c r="AA48">
        <v>3000</v>
      </c>
      <c r="AB48">
        <v>3000</v>
      </c>
      <c r="AC48">
        <v>3000</v>
      </c>
    </row>
    <row r="49" spans="1:29" ht="14.4" x14ac:dyDescent="0.3">
      <c r="A49">
        <v>622</v>
      </c>
      <c r="B49" t="s">
        <v>115</v>
      </c>
      <c r="C49" t="s">
        <v>116</v>
      </c>
      <c r="D49">
        <v>100</v>
      </c>
      <c r="E49" t="s">
        <v>12</v>
      </c>
      <c r="F49" s="5">
        <v>66</v>
      </c>
      <c r="G49" t="s">
        <v>13</v>
      </c>
      <c r="H49">
        <v>3</v>
      </c>
      <c r="I49" t="s">
        <v>31</v>
      </c>
      <c r="J49" s="4">
        <f t="shared" si="0"/>
        <v>53000</v>
      </c>
      <c r="K49" s="4">
        <v>0.4</v>
      </c>
      <c r="L49" s="4">
        <v>0.6</v>
      </c>
      <c r="M49" s="4">
        <f t="shared" si="1"/>
        <v>0.19999999999999996</v>
      </c>
      <c r="N49" s="4">
        <f t="shared" si="2"/>
        <v>10599.999999999998</v>
      </c>
      <c r="O49" s="4">
        <f t="shared" si="3"/>
        <v>0.19999999999999996</v>
      </c>
      <c r="R49">
        <v>4000</v>
      </c>
      <c r="S49">
        <v>5000</v>
      </c>
      <c r="T49">
        <v>5000</v>
      </c>
      <c r="U49">
        <v>4000</v>
      </c>
      <c r="V49">
        <v>4000</v>
      </c>
      <c r="W49">
        <v>5000</v>
      </c>
      <c r="X49">
        <v>4000</v>
      </c>
      <c r="Y49">
        <v>4000</v>
      </c>
      <c r="Z49">
        <v>5000</v>
      </c>
      <c r="AA49">
        <v>4000</v>
      </c>
      <c r="AB49">
        <v>4000</v>
      </c>
      <c r="AC49">
        <v>5000</v>
      </c>
    </row>
    <row r="50" spans="1:29" ht="14.4" x14ac:dyDescent="0.3">
      <c r="A50">
        <v>843</v>
      </c>
      <c r="C50" t="s">
        <v>117</v>
      </c>
      <c r="D50">
        <v>100</v>
      </c>
      <c r="E50" t="s">
        <v>12</v>
      </c>
      <c r="F50" s="5">
        <v>66</v>
      </c>
      <c r="G50" t="s">
        <v>13</v>
      </c>
      <c r="H50">
        <v>3</v>
      </c>
      <c r="I50" t="s">
        <v>31</v>
      </c>
      <c r="J50" s="4">
        <f t="shared" si="0"/>
        <v>53000</v>
      </c>
      <c r="K50" s="4">
        <v>0.4</v>
      </c>
      <c r="L50" s="4">
        <v>0.6</v>
      </c>
      <c r="M50" s="4">
        <f t="shared" si="1"/>
        <v>0.19999999999999996</v>
      </c>
      <c r="N50" s="4">
        <f t="shared" si="2"/>
        <v>10599.999999999998</v>
      </c>
      <c r="O50" s="4">
        <f t="shared" si="3"/>
        <v>0.19999999999999996</v>
      </c>
      <c r="S50">
        <v>5000</v>
      </c>
      <c r="T50">
        <v>5000</v>
      </c>
      <c r="U50">
        <v>4000</v>
      </c>
      <c r="V50">
        <v>4000</v>
      </c>
      <c r="W50">
        <v>10000</v>
      </c>
      <c r="X50">
        <v>4000</v>
      </c>
      <c r="Y50">
        <v>4000</v>
      </c>
      <c r="Z50">
        <v>5000</v>
      </c>
      <c r="AA50">
        <v>4000</v>
      </c>
      <c r="AB50">
        <v>4000</v>
      </c>
      <c r="AC50">
        <v>4000</v>
      </c>
    </row>
    <row r="51" spans="1:29" ht="14.4" x14ac:dyDescent="0.3">
      <c r="A51">
        <v>167</v>
      </c>
      <c r="B51" t="s">
        <v>118</v>
      </c>
      <c r="C51" t="s">
        <v>119</v>
      </c>
      <c r="D51">
        <v>100</v>
      </c>
      <c r="E51" t="s">
        <v>12</v>
      </c>
      <c r="F51" s="5">
        <v>66</v>
      </c>
      <c r="G51" t="s">
        <v>13</v>
      </c>
      <c r="H51">
        <v>3</v>
      </c>
      <c r="I51" t="s">
        <v>31</v>
      </c>
      <c r="J51" s="4">
        <f t="shared" si="0"/>
        <v>0</v>
      </c>
      <c r="L51" s="4">
        <v>0.6</v>
      </c>
      <c r="M51" s="4">
        <f t="shared" si="1"/>
        <v>0.6</v>
      </c>
      <c r="N51" s="4">
        <f t="shared" si="2"/>
        <v>0</v>
      </c>
      <c r="O51" s="4" t="e">
        <f t="shared" si="3"/>
        <v>#DIV/0!</v>
      </c>
      <c r="R51" t="s">
        <v>203</v>
      </c>
      <c r="S51" t="s">
        <v>203</v>
      </c>
      <c r="T51" t="s">
        <v>203</v>
      </c>
      <c r="U51" t="s">
        <v>203</v>
      </c>
      <c r="V51" t="s">
        <v>203</v>
      </c>
      <c r="W51" t="s">
        <v>203</v>
      </c>
      <c r="X51" t="s">
        <v>203</v>
      </c>
      <c r="Y51" t="s">
        <v>203</v>
      </c>
      <c r="Z51" t="s">
        <v>203</v>
      </c>
      <c r="AA51" t="s">
        <v>203</v>
      </c>
      <c r="AB51" t="s">
        <v>203</v>
      </c>
      <c r="AC51" t="s">
        <v>203</v>
      </c>
    </row>
    <row r="52" spans="1:29" ht="14.4" x14ac:dyDescent="0.3">
      <c r="A52">
        <v>1095</v>
      </c>
      <c r="C52" t="s">
        <v>120</v>
      </c>
      <c r="D52">
        <v>66</v>
      </c>
      <c r="E52" t="s">
        <v>13</v>
      </c>
      <c r="F52" s="5">
        <v>66</v>
      </c>
      <c r="G52" t="s">
        <v>13</v>
      </c>
      <c r="H52">
        <v>3</v>
      </c>
      <c r="I52" t="s">
        <v>31</v>
      </c>
      <c r="J52" s="4">
        <f t="shared" si="0"/>
        <v>0</v>
      </c>
      <c r="L52" s="4">
        <v>0.6</v>
      </c>
      <c r="M52" s="4">
        <f t="shared" si="1"/>
        <v>0.6</v>
      </c>
      <c r="N52" s="4">
        <f t="shared" si="2"/>
        <v>0</v>
      </c>
      <c r="O52" s="4" t="e">
        <f t="shared" si="3"/>
        <v>#DIV/0!</v>
      </c>
      <c r="R52" t="s">
        <v>203</v>
      </c>
      <c r="S52" t="s">
        <v>203</v>
      </c>
      <c r="T52" t="s">
        <v>203</v>
      </c>
      <c r="U52" t="s">
        <v>203</v>
      </c>
      <c r="V52" t="s">
        <v>203</v>
      </c>
      <c r="W52" t="s">
        <v>203</v>
      </c>
      <c r="X52" t="s">
        <v>203</v>
      </c>
      <c r="Y52" t="s">
        <v>203</v>
      </c>
      <c r="Z52" t="s">
        <v>203</v>
      </c>
      <c r="AA52" t="s">
        <v>203</v>
      </c>
      <c r="AB52" t="s">
        <v>203</v>
      </c>
      <c r="AC52" t="s">
        <v>203</v>
      </c>
    </row>
    <row r="53" spans="1:29" ht="14.4" x14ac:dyDescent="0.3">
      <c r="A53">
        <v>552</v>
      </c>
      <c r="C53" t="s">
        <v>121</v>
      </c>
      <c r="D53">
        <v>66</v>
      </c>
      <c r="E53" t="s">
        <v>13</v>
      </c>
      <c r="F53" s="5">
        <v>66</v>
      </c>
      <c r="G53" t="s">
        <v>13</v>
      </c>
      <c r="H53">
        <v>3</v>
      </c>
      <c r="I53" t="s">
        <v>31</v>
      </c>
      <c r="J53" s="4">
        <f t="shared" si="0"/>
        <v>0</v>
      </c>
      <c r="L53" s="4">
        <v>0.6</v>
      </c>
      <c r="M53" s="4">
        <f t="shared" si="1"/>
        <v>0.6</v>
      </c>
      <c r="N53" s="4">
        <f t="shared" si="2"/>
        <v>0</v>
      </c>
      <c r="O53" s="4" t="e">
        <f t="shared" si="3"/>
        <v>#DIV/0!</v>
      </c>
      <c r="R53" t="s">
        <v>203</v>
      </c>
      <c r="S53" t="s">
        <v>203</v>
      </c>
      <c r="T53" t="s">
        <v>203</v>
      </c>
      <c r="U53" t="s">
        <v>203</v>
      </c>
      <c r="V53" t="s">
        <v>203</v>
      </c>
      <c r="W53" t="s">
        <v>203</v>
      </c>
      <c r="X53" t="s">
        <v>203</v>
      </c>
      <c r="Y53" t="s">
        <v>203</v>
      </c>
      <c r="Z53" t="s">
        <v>203</v>
      </c>
      <c r="AA53" t="s">
        <v>203</v>
      </c>
      <c r="AB53" t="s">
        <v>203</v>
      </c>
      <c r="AC53" t="s">
        <v>203</v>
      </c>
    </row>
    <row r="54" spans="1:29" ht="14.4" x14ac:dyDescent="0.3">
      <c r="A54">
        <v>79</v>
      </c>
      <c r="C54" t="s">
        <v>122</v>
      </c>
      <c r="D54">
        <v>100</v>
      </c>
      <c r="E54" t="s">
        <v>12</v>
      </c>
      <c r="F54" s="5">
        <v>66</v>
      </c>
      <c r="G54" t="s">
        <v>13</v>
      </c>
      <c r="H54">
        <v>3</v>
      </c>
      <c r="I54" t="s">
        <v>31</v>
      </c>
      <c r="J54" s="4">
        <f t="shared" si="0"/>
        <v>0</v>
      </c>
      <c r="L54" s="4">
        <v>0.6</v>
      </c>
      <c r="M54" s="4">
        <f t="shared" si="1"/>
        <v>0.6</v>
      </c>
      <c r="N54" s="4">
        <f t="shared" si="2"/>
        <v>0</v>
      </c>
      <c r="O54" s="4" t="e">
        <f t="shared" si="3"/>
        <v>#DIV/0!</v>
      </c>
      <c r="R54" t="s">
        <v>203</v>
      </c>
      <c r="S54" t="s">
        <v>203</v>
      </c>
      <c r="T54" t="s">
        <v>203</v>
      </c>
      <c r="U54" t="s">
        <v>203</v>
      </c>
      <c r="V54" t="s">
        <v>203</v>
      </c>
      <c r="W54" t="s">
        <v>203</v>
      </c>
      <c r="X54" t="s">
        <v>203</v>
      </c>
      <c r="Y54" t="s">
        <v>203</v>
      </c>
      <c r="Z54" t="s">
        <v>203</v>
      </c>
      <c r="AA54" t="s">
        <v>203</v>
      </c>
      <c r="AB54" t="s">
        <v>203</v>
      </c>
      <c r="AC54" t="s">
        <v>203</v>
      </c>
    </row>
    <row r="55" spans="1:29" ht="14.4" x14ac:dyDescent="0.3">
      <c r="A55">
        <v>1096</v>
      </c>
      <c r="C55" t="s">
        <v>123</v>
      </c>
      <c r="D55">
        <v>100</v>
      </c>
      <c r="E55" t="s">
        <v>12</v>
      </c>
      <c r="F55" s="5">
        <v>66</v>
      </c>
      <c r="G55" t="s">
        <v>13</v>
      </c>
      <c r="H55">
        <v>3</v>
      </c>
      <c r="I55" t="s">
        <v>31</v>
      </c>
      <c r="J55" s="4">
        <f t="shared" si="0"/>
        <v>0</v>
      </c>
      <c r="L55" s="4">
        <v>0.6</v>
      </c>
      <c r="M55" s="4">
        <f t="shared" si="1"/>
        <v>0.6</v>
      </c>
      <c r="N55" s="4">
        <f t="shared" si="2"/>
        <v>0</v>
      </c>
      <c r="O55" s="4" t="e">
        <f t="shared" si="3"/>
        <v>#DIV/0!</v>
      </c>
      <c r="R55" t="s">
        <v>203</v>
      </c>
      <c r="S55" t="s">
        <v>203</v>
      </c>
      <c r="T55" t="s">
        <v>203</v>
      </c>
      <c r="U55" t="s">
        <v>203</v>
      </c>
      <c r="V55" t="s">
        <v>203</v>
      </c>
      <c r="W55" t="s">
        <v>203</v>
      </c>
      <c r="X55" t="s">
        <v>203</v>
      </c>
      <c r="Y55" t="s">
        <v>203</v>
      </c>
      <c r="Z55" t="s">
        <v>203</v>
      </c>
      <c r="AA55" t="s">
        <v>203</v>
      </c>
      <c r="AB55" t="s">
        <v>203</v>
      </c>
      <c r="AC55" t="s">
        <v>203</v>
      </c>
    </row>
    <row r="56" spans="1:29" ht="14.4" x14ac:dyDescent="0.3">
      <c r="A56">
        <v>717</v>
      </c>
      <c r="B56" t="s">
        <v>124</v>
      </c>
      <c r="C56" t="s">
        <v>125</v>
      </c>
      <c r="D56">
        <v>66</v>
      </c>
      <c r="E56" t="s">
        <v>13</v>
      </c>
      <c r="F56" s="5">
        <v>66</v>
      </c>
      <c r="G56" t="s">
        <v>13</v>
      </c>
      <c r="H56">
        <v>3</v>
      </c>
      <c r="I56" t="s">
        <v>31</v>
      </c>
      <c r="J56" s="4">
        <f t="shared" si="0"/>
        <v>0</v>
      </c>
      <c r="L56" s="4">
        <v>0.6</v>
      </c>
      <c r="M56" s="4">
        <f t="shared" si="1"/>
        <v>0.6</v>
      </c>
      <c r="N56" s="4">
        <f t="shared" si="2"/>
        <v>0</v>
      </c>
      <c r="O56" s="4" t="e">
        <f t="shared" si="3"/>
        <v>#DIV/0!</v>
      </c>
      <c r="R56" t="s">
        <v>203</v>
      </c>
      <c r="S56" t="s">
        <v>203</v>
      </c>
      <c r="T56" t="s">
        <v>203</v>
      </c>
      <c r="U56" t="s">
        <v>203</v>
      </c>
      <c r="V56" t="s">
        <v>203</v>
      </c>
      <c r="W56" t="s">
        <v>203</v>
      </c>
      <c r="X56" t="s">
        <v>203</v>
      </c>
      <c r="Y56" t="s">
        <v>203</v>
      </c>
      <c r="Z56" t="s">
        <v>203</v>
      </c>
      <c r="AA56" t="s">
        <v>203</v>
      </c>
      <c r="AB56" t="s">
        <v>203</v>
      </c>
      <c r="AC56" t="s">
        <v>203</v>
      </c>
    </row>
    <row r="57" spans="1:29" ht="14.4" x14ac:dyDescent="0.3">
      <c r="A57">
        <v>187</v>
      </c>
      <c r="B57" t="s">
        <v>71</v>
      </c>
      <c r="C57" t="s">
        <v>72</v>
      </c>
      <c r="D57">
        <v>100</v>
      </c>
      <c r="E57" t="s">
        <v>12</v>
      </c>
      <c r="F57" s="5">
        <v>66</v>
      </c>
      <c r="G57" t="s">
        <v>13</v>
      </c>
      <c r="H57">
        <v>3</v>
      </c>
      <c r="I57" t="s">
        <v>31</v>
      </c>
      <c r="J57" s="4">
        <f t="shared" si="0"/>
        <v>0</v>
      </c>
      <c r="L57" s="4">
        <v>0.6</v>
      </c>
      <c r="M57" s="4">
        <f t="shared" si="1"/>
        <v>0.6</v>
      </c>
      <c r="N57" s="4">
        <f t="shared" si="2"/>
        <v>0</v>
      </c>
      <c r="O57" s="4" t="e">
        <f t="shared" si="3"/>
        <v>#DIV/0!</v>
      </c>
      <c r="R57" t="s">
        <v>203</v>
      </c>
      <c r="S57" t="s">
        <v>203</v>
      </c>
      <c r="T57" t="s">
        <v>203</v>
      </c>
      <c r="U57" t="s">
        <v>203</v>
      </c>
      <c r="V57" t="s">
        <v>203</v>
      </c>
      <c r="W57" t="s">
        <v>203</v>
      </c>
      <c r="X57" t="s">
        <v>203</v>
      </c>
      <c r="Y57" t="s">
        <v>203</v>
      </c>
      <c r="Z57" t="s">
        <v>203</v>
      </c>
      <c r="AA57" t="s">
        <v>203</v>
      </c>
      <c r="AB57" t="s">
        <v>203</v>
      </c>
      <c r="AC57" t="s">
        <v>203</v>
      </c>
    </row>
    <row r="58" spans="1:29" ht="14.4" x14ac:dyDescent="0.3">
      <c r="A58">
        <v>776</v>
      </c>
      <c r="B58" t="s">
        <v>126</v>
      </c>
      <c r="C58" t="s">
        <v>127</v>
      </c>
      <c r="D58">
        <v>66</v>
      </c>
      <c r="E58" t="s">
        <v>13</v>
      </c>
      <c r="F58" s="5">
        <v>66</v>
      </c>
      <c r="G58" t="s">
        <v>13</v>
      </c>
      <c r="H58">
        <v>3</v>
      </c>
      <c r="I58" t="s">
        <v>31</v>
      </c>
      <c r="J58" s="4">
        <f t="shared" si="0"/>
        <v>25000</v>
      </c>
      <c r="K58" s="4">
        <v>0.55000000000000004</v>
      </c>
      <c r="L58" s="4">
        <v>0.6</v>
      </c>
      <c r="M58" s="4">
        <f t="shared" si="1"/>
        <v>4.9999999999999933E-2</v>
      </c>
      <c r="N58" s="4">
        <f t="shared" si="2"/>
        <v>1249.9999999999984</v>
      </c>
      <c r="O58" s="4">
        <f t="shared" si="3"/>
        <v>4.9999999999999933E-2</v>
      </c>
      <c r="R58" t="s">
        <v>203</v>
      </c>
      <c r="S58" t="s">
        <v>203</v>
      </c>
      <c r="T58">
        <v>5000</v>
      </c>
      <c r="U58" t="s">
        <v>203</v>
      </c>
      <c r="V58">
        <v>5000</v>
      </c>
      <c r="W58" t="s">
        <v>203</v>
      </c>
      <c r="X58">
        <v>5000</v>
      </c>
      <c r="Y58" t="s">
        <v>203</v>
      </c>
      <c r="Z58">
        <v>5000</v>
      </c>
      <c r="AA58" t="s">
        <v>203</v>
      </c>
      <c r="AB58">
        <v>5000</v>
      </c>
      <c r="AC58" t="s">
        <v>203</v>
      </c>
    </row>
    <row r="59" spans="1:29" ht="14.4" x14ac:dyDescent="0.3">
      <c r="A59">
        <v>844</v>
      </c>
      <c r="B59" t="s">
        <v>128</v>
      </c>
      <c r="C59" t="s">
        <v>129</v>
      </c>
      <c r="D59">
        <v>100</v>
      </c>
      <c r="E59" t="s">
        <v>12</v>
      </c>
      <c r="F59" s="5">
        <v>66</v>
      </c>
      <c r="G59" t="s">
        <v>13</v>
      </c>
      <c r="H59">
        <v>3</v>
      </c>
      <c r="I59" t="s">
        <v>31</v>
      </c>
      <c r="J59" s="4">
        <f t="shared" si="0"/>
        <v>0</v>
      </c>
      <c r="L59" s="4">
        <v>0.6</v>
      </c>
      <c r="M59" s="4">
        <f t="shared" si="1"/>
        <v>0.6</v>
      </c>
      <c r="N59" s="4">
        <f t="shared" si="2"/>
        <v>0</v>
      </c>
      <c r="O59" s="4" t="e">
        <f t="shared" si="3"/>
        <v>#DIV/0!</v>
      </c>
      <c r="R59" t="s">
        <v>203</v>
      </c>
      <c r="S59" t="s">
        <v>203</v>
      </c>
      <c r="T59" t="s">
        <v>203</v>
      </c>
      <c r="U59" t="s">
        <v>203</v>
      </c>
      <c r="V59" t="s">
        <v>203</v>
      </c>
      <c r="W59" t="s">
        <v>203</v>
      </c>
      <c r="X59" t="s">
        <v>203</v>
      </c>
      <c r="Y59" t="s">
        <v>203</v>
      </c>
      <c r="Z59" t="s">
        <v>203</v>
      </c>
      <c r="AA59" t="s">
        <v>203</v>
      </c>
      <c r="AB59" t="s">
        <v>203</v>
      </c>
      <c r="AC59" t="s">
        <v>203</v>
      </c>
    </row>
    <row r="60" spans="1:29" ht="14.4" x14ac:dyDescent="0.3">
      <c r="A60">
        <v>1070</v>
      </c>
      <c r="B60" t="s">
        <v>130</v>
      </c>
      <c r="C60" t="s">
        <v>131</v>
      </c>
      <c r="D60">
        <v>100</v>
      </c>
      <c r="E60" t="s">
        <v>12</v>
      </c>
      <c r="F60" s="5">
        <v>66</v>
      </c>
      <c r="G60" t="s">
        <v>13</v>
      </c>
      <c r="H60">
        <v>3</v>
      </c>
      <c r="I60" t="s">
        <v>31</v>
      </c>
      <c r="J60" s="4">
        <f t="shared" si="0"/>
        <v>47000</v>
      </c>
      <c r="K60" s="4">
        <v>0.5</v>
      </c>
      <c r="L60" s="4">
        <v>0.6</v>
      </c>
      <c r="M60" s="4">
        <f t="shared" si="1"/>
        <v>9.9999999999999978E-2</v>
      </c>
      <c r="N60" s="4">
        <f t="shared" si="2"/>
        <v>4699.9999999999991</v>
      </c>
      <c r="O60" s="4">
        <f t="shared" si="3"/>
        <v>9.9999999999999978E-2</v>
      </c>
      <c r="R60">
        <v>4000</v>
      </c>
      <c r="S60" t="s">
        <v>203</v>
      </c>
      <c r="T60">
        <v>6000</v>
      </c>
      <c r="U60" t="s">
        <v>203</v>
      </c>
      <c r="V60">
        <v>6000</v>
      </c>
      <c r="W60">
        <v>10000</v>
      </c>
      <c r="X60">
        <v>6000</v>
      </c>
      <c r="Y60" t="s">
        <v>203</v>
      </c>
      <c r="Z60">
        <v>4000</v>
      </c>
      <c r="AA60" t="s">
        <v>203</v>
      </c>
      <c r="AB60">
        <v>6000</v>
      </c>
      <c r="AC60">
        <v>5000</v>
      </c>
    </row>
    <row r="61" spans="1:29" ht="14.4" x14ac:dyDescent="0.3">
      <c r="A61">
        <v>83</v>
      </c>
      <c r="B61" t="s">
        <v>132</v>
      </c>
      <c r="C61" t="s">
        <v>133</v>
      </c>
      <c r="D61">
        <v>100</v>
      </c>
      <c r="E61" t="s">
        <v>12</v>
      </c>
      <c r="F61" s="5">
        <v>66</v>
      </c>
      <c r="G61" t="s">
        <v>13</v>
      </c>
      <c r="H61">
        <v>3</v>
      </c>
      <c r="I61" t="s">
        <v>31</v>
      </c>
      <c r="J61" s="4">
        <f t="shared" si="0"/>
        <v>26000</v>
      </c>
      <c r="K61" s="4">
        <v>0.45</v>
      </c>
      <c r="L61" s="4">
        <v>0.6</v>
      </c>
      <c r="M61" s="4">
        <f t="shared" si="1"/>
        <v>0.14999999999999997</v>
      </c>
      <c r="N61" s="4">
        <f t="shared" si="2"/>
        <v>3899.9999999999991</v>
      </c>
      <c r="O61" s="4">
        <f t="shared" si="3"/>
        <v>0.14999999999999997</v>
      </c>
      <c r="R61">
        <v>3000</v>
      </c>
      <c r="S61" t="s">
        <v>203</v>
      </c>
      <c r="T61">
        <v>4000</v>
      </c>
      <c r="U61" t="s">
        <v>203</v>
      </c>
      <c r="V61">
        <v>5000</v>
      </c>
      <c r="W61" t="s">
        <v>203</v>
      </c>
      <c r="X61">
        <v>5000</v>
      </c>
      <c r="Y61" t="s">
        <v>203</v>
      </c>
      <c r="Z61">
        <v>4000</v>
      </c>
      <c r="AA61" t="s">
        <v>203</v>
      </c>
      <c r="AB61">
        <v>5000</v>
      </c>
      <c r="AC61" t="s">
        <v>203</v>
      </c>
    </row>
    <row r="62" spans="1:29" ht="14.4" x14ac:dyDescent="0.3">
      <c r="A62">
        <v>746</v>
      </c>
      <c r="B62" t="s">
        <v>134</v>
      </c>
      <c r="C62" t="s">
        <v>135</v>
      </c>
      <c r="D62">
        <v>100</v>
      </c>
      <c r="E62" t="s">
        <v>12</v>
      </c>
      <c r="F62" s="5">
        <v>66</v>
      </c>
      <c r="G62" t="s">
        <v>13</v>
      </c>
      <c r="H62">
        <v>3</v>
      </c>
      <c r="I62" t="s">
        <v>31</v>
      </c>
      <c r="J62" s="4">
        <f t="shared" si="0"/>
        <v>260000</v>
      </c>
      <c r="K62" s="4">
        <v>0.45</v>
      </c>
      <c r="L62" s="4">
        <v>0.6</v>
      </c>
      <c r="M62" s="4">
        <f t="shared" si="1"/>
        <v>0.14999999999999997</v>
      </c>
      <c r="N62" s="4">
        <f t="shared" si="2"/>
        <v>38999.999999999993</v>
      </c>
      <c r="O62" s="4">
        <f t="shared" si="3"/>
        <v>0.14999999999999997</v>
      </c>
      <c r="R62" t="s">
        <v>203</v>
      </c>
      <c r="S62">
        <v>40000</v>
      </c>
      <c r="T62">
        <v>40000</v>
      </c>
      <c r="U62">
        <v>30000</v>
      </c>
      <c r="V62" t="s">
        <v>203</v>
      </c>
      <c r="W62">
        <v>40000</v>
      </c>
      <c r="X62" t="s">
        <v>203</v>
      </c>
      <c r="Y62">
        <v>30000</v>
      </c>
      <c r="Z62">
        <v>25000</v>
      </c>
      <c r="AA62">
        <v>30000</v>
      </c>
      <c r="AB62" t="s">
        <v>203</v>
      </c>
      <c r="AC62">
        <v>25000</v>
      </c>
    </row>
    <row r="63" spans="1:29" ht="14.4" x14ac:dyDescent="0.3">
      <c r="A63">
        <v>742</v>
      </c>
      <c r="B63" t="s">
        <v>136</v>
      </c>
      <c r="C63" t="s">
        <v>137</v>
      </c>
      <c r="D63">
        <v>66</v>
      </c>
      <c r="E63" t="s">
        <v>13</v>
      </c>
      <c r="F63" s="5">
        <v>66</v>
      </c>
      <c r="G63" t="s">
        <v>13</v>
      </c>
      <c r="H63">
        <v>3</v>
      </c>
      <c r="I63" t="s">
        <v>31</v>
      </c>
      <c r="J63" s="4">
        <f t="shared" si="0"/>
        <v>55000</v>
      </c>
      <c r="K63" s="4">
        <v>0.6</v>
      </c>
      <c r="L63" s="4">
        <v>0.6</v>
      </c>
      <c r="M63" s="4">
        <f t="shared" si="1"/>
        <v>0</v>
      </c>
      <c r="N63" s="4">
        <f t="shared" si="2"/>
        <v>0</v>
      </c>
      <c r="O63" s="4">
        <f t="shared" si="3"/>
        <v>0</v>
      </c>
      <c r="R63" t="s">
        <v>203</v>
      </c>
      <c r="S63">
        <v>5000</v>
      </c>
      <c r="T63">
        <v>5000</v>
      </c>
      <c r="U63">
        <v>5000</v>
      </c>
      <c r="V63">
        <v>5000</v>
      </c>
      <c r="W63">
        <v>5000</v>
      </c>
      <c r="X63">
        <v>5000</v>
      </c>
      <c r="Y63">
        <v>5000</v>
      </c>
      <c r="Z63">
        <v>5000</v>
      </c>
      <c r="AA63">
        <v>5000</v>
      </c>
      <c r="AB63">
        <v>5000</v>
      </c>
      <c r="AC63">
        <v>5000</v>
      </c>
    </row>
    <row r="64" spans="1:29" ht="14.4" x14ac:dyDescent="0.3">
      <c r="A64">
        <v>73</v>
      </c>
      <c r="B64" t="s">
        <v>138</v>
      </c>
      <c r="C64" t="s">
        <v>139</v>
      </c>
      <c r="D64">
        <v>100</v>
      </c>
      <c r="E64" t="s">
        <v>12</v>
      </c>
      <c r="F64" s="5">
        <v>66</v>
      </c>
      <c r="G64" t="s">
        <v>13</v>
      </c>
      <c r="H64">
        <v>3</v>
      </c>
      <c r="I64" t="s">
        <v>31</v>
      </c>
      <c r="J64" s="4">
        <f t="shared" si="0"/>
        <v>46500</v>
      </c>
      <c r="K64" s="4">
        <v>0.4</v>
      </c>
      <c r="L64" s="4">
        <v>0.6</v>
      </c>
      <c r="M64" s="4">
        <f t="shared" si="1"/>
        <v>0.19999999999999996</v>
      </c>
      <c r="N64" s="4">
        <f t="shared" si="2"/>
        <v>9299.9999999999982</v>
      </c>
      <c r="O64" s="4">
        <f t="shared" si="3"/>
        <v>0.19999999999999996</v>
      </c>
      <c r="R64">
        <v>3000</v>
      </c>
      <c r="S64">
        <v>3500</v>
      </c>
      <c r="T64">
        <v>5000</v>
      </c>
      <c r="U64">
        <v>5000</v>
      </c>
      <c r="V64">
        <v>3000</v>
      </c>
      <c r="W64">
        <v>4000</v>
      </c>
      <c r="X64">
        <v>3000</v>
      </c>
      <c r="Y64">
        <v>5000</v>
      </c>
      <c r="Z64">
        <v>3000</v>
      </c>
      <c r="AA64">
        <v>5000</v>
      </c>
      <c r="AB64">
        <v>3000</v>
      </c>
      <c r="AC64">
        <v>4000</v>
      </c>
    </row>
    <row r="65" spans="1:29" ht="14.4" x14ac:dyDescent="0.3">
      <c r="A65">
        <v>1182</v>
      </c>
      <c r="B65" t="s">
        <v>140</v>
      </c>
      <c r="C65" t="s">
        <v>141</v>
      </c>
      <c r="D65">
        <v>100</v>
      </c>
      <c r="E65" t="s">
        <v>12</v>
      </c>
      <c r="F65" s="5">
        <v>66</v>
      </c>
      <c r="G65" t="s">
        <v>13</v>
      </c>
      <c r="H65">
        <v>3</v>
      </c>
      <c r="I65" t="s">
        <v>31</v>
      </c>
      <c r="J65" s="4">
        <f t="shared" si="0"/>
        <v>69000</v>
      </c>
      <c r="K65" s="4">
        <v>0.4</v>
      </c>
      <c r="L65" s="4">
        <v>0.6</v>
      </c>
      <c r="M65" s="4">
        <f t="shared" si="1"/>
        <v>0.19999999999999996</v>
      </c>
      <c r="N65" s="4">
        <f t="shared" si="2"/>
        <v>13799.999999999996</v>
      </c>
      <c r="O65" s="4">
        <f t="shared" si="3"/>
        <v>0.19999999999999996</v>
      </c>
      <c r="R65">
        <v>4000</v>
      </c>
      <c r="S65">
        <v>8000</v>
      </c>
      <c r="T65">
        <v>4000</v>
      </c>
      <c r="U65">
        <v>6000</v>
      </c>
      <c r="V65">
        <v>5000</v>
      </c>
      <c r="W65">
        <v>10000</v>
      </c>
      <c r="X65">
        <v>5000</v>
      </c>
      <c r="Y65">
        <v>6000</v>
      </c>
      <c r="Z65">
        <v>4000</v>
      </c>
      <c r="AA65">
        <v>6000</v>
      </c>
      <c r="AB65">
        <v>5000</v>
      </c>
      <c r="AC65">
        <v>6000</v>
      </c>
    </row>
    <row r="66" spans="1:29" ht="14.4" x14ac:dyDescent="0.3">
      <c r="A66">
        <v>1183</v>
      </c>
      <c r="B66" t="s">
        <v>142</v>
      </c>
      <c r="C66" t="s">
        <v>143</v>
      </c>
      <c r="D66">
        <v>100</v>
      </c>
      <c r="E66" t="s">
        <v>12</v>
      </c>
      <c r="F66" s="5">
        <v>66</v>
      </c>
      <c r="G66" t="s">
        <v>13</v>
      </c>
      <c r="H66">
        <v>3</v>
      </c>
      <c r="I66" t="s">
        <v>31</v>
      </c>
      <c r="J66" s="4">
        <f t="shared" si="0"/>
        <v>46000</v>
      </c>
      <c r="K66" s="4">
        <v>0.4</v>
      </c>
      <c r="L66" s="4">
        <v>0.6</v>
      </c>
      <c r="M66" s="4">
        <f t="shared" si="1"/>
        <v>0.19999999999999996</v>
      </c>
      <c r="N66" s="4">
        <f t="shared" si="2"/>
        <v>9199.9999999999982</v>
      </c>
      <c r="O66" s="4">
        <f t="shared" si="3"/>
        <v>0.19999999999999996</v>
      </c>
      <c r="R66" t="s">
        <v>203</v>
      </c>
      <c r="S66">
        <v>6000</v>
      </c>
      <c r="T66">
        <v>4000</v>
      </c>
      <c r="U66">
        <v>4000</v>
      </c>
      <c r="V66">
        <v>4000</v>
      </c>
      <c r="W66">
        <v>4000</v>
      </c>
      <c r="X66">
        <v>4000</v>
      </c>
      <c r="Y66">
        <v>4000</v>
      </c>
      <c r="Z66">
        <v>4000</v>
      </c>
      <c r="AA66">
        <v>4000</v>
      </c>
      <c r="AB66">
        <v>4000</v>
      </c>
      <c r="AC66">
        <v>4000</v>
      </c>
    </row>
    <row r="67" spans="1:29" ht="14.4" x14ac:dyDescent="0.3">
      <c r="A67">
        <v>1184</v>
      </c>
      <c r="B67" t="s">
        <v>144</v>
      </c>
      <c r="C67" t="s">
        <v>145</v>
      </c>
      <c r="D67">
        <v>100</v>
      </c>
      <c r="E67" t="s">
        <v>12</v>
      </c>
      <c r="F67" s="5">
        <v>66</v>
      </c>
      <c r="G67" t="s">
        <v>13</v>
      </c>
      <c r="H67">
        <v>3</v>
      </c>
      <c r="I67" t="s">
        <v>31</v>
      </c>
      <c r="J67" s="4">
        <f t="shared" ref="J67:J130" si="4">SUM(R67:AC67)</f>
        <v>24000</v>
      </c>
      <c r="K67" s="4">
        <v>0.3</v>
      </c>
      <c r="L67" s="4">
        <v>0.6</v>
      </c>
      <c r="M67" s="4">
        <f t="shared" ref="M67:M130" si="5">L67-K67</f>
        <v>0.3</v>
      </c>
      <c r="N67" s="4">
        <f t="shared" ref="N67:N130" si="6">M67*J67</f>
        <v>7200</v>
      </c>
      <c r="O67" s="4">
        <f t="shared" ref="O67:O130" si="7">N67/J67</f>
        <v>0.3</v>
      </c>
      <c r="R67" t="s">
        <v>203</v>
      </c>
      <c r="S67">
        <v>4000</v>
      </c>
      <c r="T67">
        <v>4000</v>
      </c>
      <c r="U67" t="s">
        <v>203</v>
      </c>
      <c r="V67">
        <v>4000</v>
      </c>
      <c r="W67" t="s">
        <v>203</v>
      </c>
      <c r="X67">
        <v>4000</v>
      </c>
      <c r="Y67" t="s">
        <v>203</v>
      </c>
      <c r="Z67">
        <v>4000</v>
      </c>
      <c r="AA67" t="s">
        <v>203</v>
      </c>
      <c r="AB67">
        <v>4000</v>
      </c>
      <c r="AC67" t="s">
        <v>203</v>
      </c>
    </row>
    <row r="68" spans="1:29" ht="14.4" x14ac:dyDescent="0.3">
      <c r="A68">
        <v>1192</v>
      </c>
      <c r="C68" t="s">
        <v>146</v>
      </c>
      <c r="D68">
        <v>100</v>
      </c>
      <c r="E68" t="s">
        <v>12</v>
      </c>
      <c r="F68" s="5">
        <v>66</v>
      </c>
      <c r="G68" t="s">
        <v>13</v>
      </c>
      <c r="H68">
        <v>3</v>
      </c>
      <c r="I68" t="s">
        <v>31</v>
      </c>
      <c r="J68" s="4">
        <f t="shared" si="4"/>
        <v>28000</v>
      </c>
      <c r="K68" s="4">
        <v>0.4</v>
      </c>
      <c r="L68" s="4">
        <v>0.6</v>
      </c>
      <c r="M68" s="4">
        <f t="shared" si="5"/>
        <v>0.19999999999999996</v>
      </c>
      <c r="N68" s="4">
        <f t="shared" si="6"/>
        <v>5599.9999999999991</v>
      </c>
      <c r="O68" s="4">
        <f t="shared" si="7"/>
        <v>0.19999999999999996</v>
      </c>
      <c r="R68" t="s">
        <v>203</v>
      </c>
      <c r="S68">
        <v>3000</v>
      </c>
      <c r="T68" t="s">
        <v>203</v>
      </c>
      <c r="U68">
        <v>5000</v>
      </c>
      <c r="V68" t="s">
        <v>203</v>
      </c>
      <c r="W68">
        <v>5000</v>
      </c>
      <c r="X68" t="s">
        <v>203</v>
      </c>
      <c r="Y68">
        <v>5000</v>
      </c>
      <c r="Z68" t="s">
        <v>203</v>
      </c>
      <c r="AA68">
        <v>5000</v>
      </c>
      <c r="AB68" t="s">
        <v>203</v>
      </c>
      <c r="AC68">
        <v>5000</v>
      </c>
    </row>
    <row r="69" spans="1:29" ht="14.4" x14ac:dyDescent="0.3">
      <c r="A69">
        <v>1191</v>
      </c>
      <c r="B69" t="s">
        <v>147</v>
      </c>
      <c r="C69" t="s">
        <v>148</v>
      </c>
      <c r="D69">
        <v>100</v>
      </c>
      <c r="E69" t="s">
        <v>12</v>
      </c>
      <c r="F69" s="5">
        <v>66</v>
      </c>
      <c r="G69" t="s">
        <v>13</v>
      </c>
      <c r="H69">
        <v>3</v>
      </c>
      <c r="I69" t="s">
        <v>31</v>
      </c>
      <c r="J69" s="4">
        <f t="shared" si="4"/>
        <v>55000</v>
      </c>
      <c r="K69" s="4">
        <v>0.45</v>
      </c>
      <c r="L69" s="4">
        <v>0.6</v>
      </c>
      <c r="M69" s="4">
        <f t="shared" si="5"/>
        <v>0.14999999999999997</v>
      </c>
      <c r="N69" s="4">
        <f t="shared" si="6"/>
        <v>8249.9999999999982</v>
      </c>
      <c r="O69" s="4">
        <f t="shared" si="7"/>
        <v>0.14999999999999997</v>
      </c>
      <c r="R69" t="s">
        <v>203</v>
      </c>
      <c r="S69" t="s">
        <v>203</v>
      </c>
      <c r="T69">
        <v>10000</v>
      </c>
      <c r="U69" t="s">
        <v>203</v>
      </c>
      <c r="V69">
        <v>10000</v>
      </c>
      <c r="W69" t="s">
        <v>203</v>
      </c>
      <c r="X69">
        <v>10000</v>
      </c>
      <c r="Y69" t="s">
        <v>203</v>
      </c>
      <c r="Z69">
        <v>15000</v>
      </c>
      <c r="AA69" t="s">
        <v>203</v>
      </c>
      <c r="AB69">
        <v>10000</v>
      </c>
      <c r="AC69" t="s">
        <v>203</v>
      </c>
    </row>
    <row r="70" spans="1:29" ht="14.4" x14ac:dyDescent="0.3">
      <c r="A70">
        <v>1190</v>
      </c>
      <c r="B70" t="s">
        <v>149</v>
      </c>
      <c r="C70" t="s">
        <v>150</v>
      </c>
      <c r="D70">
        <v>100</v>
      </c>
      <c r="E70" t="s">
        <v>12</v>
      </c>
      <c r="F70" s="5">
        <v>66</v>
      </c>
      <c r="G70" t="s">
        <v>13</v>
      </c>
      <c r="H70">
        <v>3</v>
      </c>
      <c r="I70" t="s">
        <v>31</v>
      </c>
      <c r="J70" s="4">
        <f t="shared" si="4"/>
        <v>57000</v>
      </c>
      <c r="K70" s="4">
        <v>0.45</v>
      </c>
      <c r="L70" s="4">
        <v>0.6</v>
      </c>
      <c r="M70" s="4">
        <f t="shared" si="5"/>
        <v>0.14999999999999997</v>
      </c>
      <c r="N70" s="4">
        <f t="shared" si="6"/>
        <v>8549.9999999999982</v>
      </c>
      <c r="O70" s="4">
        <f t="shared" si="7"/>
        <v>0.14999999999999997</v>
      </c>
      <c r="R70">
        <v>3000</v>
      </c>
      <c r="S70">
        <v>6000</v>
      </c>
      <c r="T70">
        <v>4000</v>
      </c>
      <c r="U70">
        <v>5000</v>
      </c>
      <c r="V70">
        <v>5000</v>
      </c>
      <c r="W70">
        <v>5000</v>
      </c>
      <c r="X70">
        <v>5000</v>
      </c>
      <c r="Y70">
        <v>5000</v>
      </c>
      <c r="Z70">
        <v>4000</v>
      </c>
      <c r="AA70">
        <v>5000</v>
      </c>
      <c r="AB70">
        <v>5000</v>
      </c>
      <c r="AC70">
        <v>5000</v>
      </c>
    </row>
    <row r="71" spans="1:29" ht="14.4" x14ac:dyDescent="0.3">
      <c r="A71">
        <v>1093</v>
      </c>
      <c r="C71" t="s">
        <v>151</v>
      </c>
      <c r="D71">
        <v>100</v>
      </c>
      <c r="E71" t="s">
        <v>12</v>
      </c>
      <c r="F71" s="5">
        <v>66</v>
      </c>
      <c r="G71" t="s">
        <v>13</v>
      </c>
      <c r="H71">
        <v>3</v>
      </c>
      <c r="I71" t="s">
        <v>31</v>
      </c>
      <c r="J71" s="4">
        <f t="shared" si="4"/>
        <v>42000</v>
      </c>
      <c r="K71" s="4">
        <v>0.5</v>
      </c>
      <c r="L71" s="4">
        <v>0.6</v>
      </c>
      <c r="M71" s="4">
        <f t="shared" si="5"/>
        <v>9.9999999999999978E-2</v>
      </c>
      <c r="N71" s="4">
        <f t="shared" si="6"/>
        <v>4199.9999999999991</v>
      </c>
      <c r="O71" s="4">
        <f t="shared" si="7"/>
        <v>9.9999999999999978E-2</v>
      </c>
      <c r="R71" t="s">
        <v>203</v>
      </c>
      <c r="S71">
        <v>8000</v>
      </c>
      <c r="T71">
        <v>8500</v>
      </c>
      <c r="U71" t="s">
        <v>203</v>
      </c>
      <c r="V71">
        <v>8500</v>
      </c>
      <c r="W71" t="s">
        <v>203</v>
      </c>
      <c r="X71">
        <v>8500</v>
      </c>
      <c r="Y71" t="s">
        <v>203</v>
      </c>
      <c r="Z71" t="s">
        <v>203</v>
      </c>
      <c r="AA71" t="s">
        <v>203</v>
      </c>
      <c r="AB71">
        <v>8500</v>
      </c>
      <c r="AC71" t="s">
        <v>203</v>
      </c>
    </row>
    <row r="72" spans="1:29" ht="14.4" x14ac:dyDescent="0.3">
      <c r="A72">
        <v>176</v>
      </c>
      <c r="C72" t="s">
        <v>152</v>
      </c>
      <c r="D72">
        <v>66</v>
      </c>
      <c r="E72" t="s">
        <v>13</v>
      </c>
      <c r="F72" s="5">
        <v>66</v>
      </c>
      <c r="G72" t="s">
        <v>13</v>
      </c>
      <c r="H72">
        <v>3</v>
      </c>
      <c r="I72" t="s">
        <v>31</v>
      </c>
      <c r="J72" s="4">
        <f t="shared" si="4"/>
        <v>0</v>
      </c>
      <c r="L72" s="4">
        <v>0.6</v>
      </c>
      <c r="M72" s="4">
        <f t="shared" si="5"/>
        <v>0.6</v>
      </c>
      <c r="N72" s="4">
        <f t="shared" si="6"/>
        <v>0</v>
      </c>
      <c r="O72" s="4" t="e">
        <f t="shared" si="7"/>
        <v>#DIV/0!</v>
      </c>
      <c r="R72" t="s">
        <v>203</v>
      </c>
      <c r="S72" t="s">
        <v>203</v>
      </c>
      <c r="T72" t="s">
        <v>203</v>
      </c>
      <c r="U72" t="s">
        <v>203</v>
      </c>
      <c r="V72" t="s">
        <v>203</v>
      </c>
      <c r="W72" t="s">
        <v>203</v>
      </c>
      <c r="X72" t="s">
        <v>203</v>
      </c>
      <c r="Y72" t="s">
        <v>203</v>
      </c>
      <c r="Z72" t="s">
        <v>203</v>
      </c>
      <c r="AA72" t="s">
        <v>203</v>
      </c>
      <c r="AB72" t="s">
        <v>203</v>
      </c>
      <c r="AC72" t="s">
        <v>203</v>
      </c>
    </row>
    <row r="73" spans="1:29" ht="14.4" x14ac:dyDescent="0.3">
      <c r="A73">
        <v>1104</v>
      </c>
      <c r="C73" t="s">
        <v>153</v>
      </c>
      <c r="D73">
        <v>66</v>
      </c>
      <c r="E73" t="s">
        <v>13</v>
      </c>
      <c r="F73" s="5">
        <v>66</v>
      </c>
      <c r="G73" t="s">
        <v>13</v>
      </c>
      <c r="H73">
        <v>3</v>
      </c>
      <c r="I73" t="s">
        <v>31</v>
      </c>
      <c r="J73" s="4">
        <f t="shared" si="4"/>
        <v>0</v>
      </c>
      <c r="L73" s="4">
        <v>0.6</v>
      </c>
      <c r="M73" s="4">
        <f t="shared" si="5"/>
        <v>0.6</v>
      </c>
      <c r="N73" s="4">
        <f t="shared" si="6"/>
        <v>0</v>
      </c>
      <c r="O73" s="4" t="e">
        <f t="shared" si="7"/>
        <v>#DIV/0!</v>
      </c>
      <c r="R73" t="s">
        <v>203</v>
      </c>
      <c r="S73" t="s">
        <v>203</v>
      </c>
      <c r="T73" t="s">
        <v>203</v>
      </c>
      <c r="U73" t="s">
        <v>203</v>
      </c>
      <c r="V73" t="s">
        <v>203</v>
      </c>
      <c r="W73" t="s">
        <v>203</v>
      </c>
      <c r="X73" t="s">
        <v>203</v>
      </c>
      <c r="Y73" t="s">
        <v>203</v>
      </c>
      <c r="Z73" t="s">
        <v>203</v>
      </c>
      <c r="AA73" t="s">
        <v>203</v>
      </c>
      <c r="AB73" t="s">
        <v>203</v>
      </c>
      <c r="AC73" t="s">
        <v>203</v>
      </c>
    </row>
    <row r="74" spans="1:29" ht="14.4" x14ac:dyDescent="0.3">
      <c r="A74">
        <v>112</v>
      </c>
      <c r="B74" t="s">
        <v>154</v>
      </c>
      <c r="C74" t="s">
        <v>155</v>
      </c>
      <c r="D74">
        <v>100</v>
      </c>
      <c r="E74" t="s">
        <v>12</v>
      </c>
      <c r="F74" s="5">
        <v>66</v>
      </c>
      <c r="G74" t="s">
        <v>13</v>
      </c>
      <c r="H74">
        <v>3</v>
      </c>
      <c r="I74" t="s">
        <v>31</v>
      </c>
      <c r="J74" s="4">
        <f t="shared" si="4"/>
        <v>0</v>
      </c>
      <c r="L74" s="4">
        <v>0.6</v>
      </c>
      <c r="M74" s="4">
        <f t="shared" si="5"/>
        <v>0.6</v>
      </c>
      <c r="N74" s="4">
        <f t="shared" si="6"/>
        <v>0</v>
      </c>
      <c r="O74" s="4" t="e">
        <f t="shared" si="7"/>
        <v>#DIV/0!</v>
      </c>
      <c r="R74" t="s">
        <v>203</v>
      </c>
      <c r="S74" t="s">
        <v>203</v>
      </c>
      <c r="T74" t="s">
        <v>203</v>
      </c>
      <c r="U74" t="s">
        <v>203</v>
      </c>
      <c r="V74" t="s">
        <v>203</v>
      </c>
      <c r="W74" t="s">
        <v>203</v>
      </c>
      <c r="X74" t="s">
        <v>203</v>
      </c>
      <c r="Y74" t="s">
        <v>203</v>
      </c>
      <c r="Z74" t="s">
        <v>203</v>
      </c>
      <c r="AA74" t="s">
        <v>203</v>
      </c>
      <c r="AB74" t="s">
        <v>203</v>
      </c>
      <c r="AC74" t="s">
        <v>203</v>
      </c>
    </row>
    <row r="75" spans="1:29" ht="14.4" x14ac:dyDescent="0.3">
      <c r="A75">
        <v>1158</v>
      </c>
      <c r="B75" t="s">
        <v>156</v>
      </c>
      <c r="C75" t="s">
        <v>157</v>
      </c>
      <c r="D75">
        <v>100</v>
      </c>
      <c r="E75" t="s">
        <v>12</v>
      </c>
      <c r="F75" s="5">
        <v>66</v>
      </c>
      <c r="G75" t="s">
        <v>13</v>
      </c>
      <c r="H75">
        <v>3</v>
      </c>
      <c r="I75" t="s">
        <v>31</v>
      </c>
      <c r="J75" s="4">
        <f t="shared" si="4"/>
        <v>73000</v>
      </c>
      <c r="K75" s="4">
        <v>0.35</v>
      </c>
      <c r="L75" s="4">
        <v>0.6</v>
      </c>
      <c r="M75" s="4">
        <f t="shared" si="5"/>
        <v>0.25</v>
      </c>
      <c r="N75" s="4">
        <f t="shared" si="6"/>
        <v>18250</v>
      </c>
      <c r="O75" s="4">
        <f t="shared" si="7"/>
        <v>0.25</v>
      </c>
      <c r="R75">
        <v>5000</v>
      </c>
      <c r="S75">
        <v>8000</v>
      </c>
      <c r="T75">
        <v>5000</v>
      </c>
      <c r="U75">
        <v>5000</v>
      </c>
      <c r="V75">
        <v>5000</v>
      </c>
      <c r="W75">
        <v>10000</v>
      </c>
      <c r="X75">
        <v>5000</v>
      </c>
      <c r="Y75">
        <v>5000</v>
      </c>
      <c r="Z75">
        <v>5000</v>
      </c>
      <c r="AA75">
        <v>5000</v>
      </c>
      <c r="AB75">
        <v>5000</v>
      </c>
      <c r="AC75">
        <v>10000</v>
      </c>
    </row>
    <row r="76" spans="1:29" ht="14.4" x14ac:dyDescent="0.3">
      <c r="A76">
        <v>1199</v>
      </c>
      <c r="C76" t="s">
        <v>158</v>
      </c>
      <c r="D76">
        <v>100</v>
      </c>
      <c r="E76" t="s">
        <v>12</v>
      </c>
      <c r="F76" s="5">
        <v>66</v>
      </c>
      <c r="G76" t="s">
        <v>13</v>
      </c>
      <c r="H76">
        <v>3</v>
      </c>
      <c r="I76" t="s">
        <v>31</v>
      </c>
      <c r="J76" s="4">
        <f t="shared" si="4"/>
        <v>60000</v>
      </c>
      <c r="K76" s="4">
        <v>0.4</v>
      </c>
      <c r="L76" s="4">
        <v>0.6</v>
      </c>
      <c r="M76" s="4">
        <f t="shared" si="5"/>
        <v>0.19999999999999996</v>
      </c>
      <c r="N76" s="4">
        <f t="shared" si="6"/>
        <v>11999.999999999998</v>
      </c>
      <c r="O76" s="4">
        <f t="shared" si="7"/>
        <v>0.19999999999999998</v>
      </c>
      <c r="R76" t="s">
        <v>203</v>
      </c>
      <c r="S76" t="s">
        <v>203</v>
      </c>
      <c r="T76" t="s">
        <v>203</v>
      </c>
      <c r="U76">
        <v>10000</v>
      </c>
      <c r="V76" t="s">
        <v>203</v>
      </c>
      <c r="W76">
        <v>15000</v>
      </c>
      <c r="X76" t="s">
        <v>203</v>
      </c>
      <c r="Y76">
        <v>10000</v>
      </c>
      <c r="Z76" t="s">
        <v>203</v>
      </c>
      <c r="AA76">
        <v>10000</v>
      </c>
      <c r="AB76" t="s">
        <v>203</v>
      </c>
      <c r="AC76">
        <v>15000</v>
      </c>
    </row>
    <row r="77" spans="1:29" ht="14.4" x14ac:dyDescent="0.3">
      <c r="A77">
        <v>1203</v>
      </c>
      <c r="B77" t="s">
        <v>159</v>
      </c>
      <c r="C77" t="s">
        <v>160</v>
      </c>
      <c r="D77">
        <v>100</v>
      </c>
      <c r="E77" t="s">
        <v>12</v>
      </c>
      <c r="F77" s="5">
        <v>66</v>
      </c>
      <c r="G77" t="s">
        <v>13</v>
      </c>
      <c r="H77">
        <v>3</v>
      </c>
      <c r="I77" t="s">
        <v>31</v>
      </c>
      <c r="J77" s="4">
        <f t="shared" si="4"/>
        <v>31000</v>
      </c>
      <c r="K77" s="4">
        <v>0.45</v>
      </c>
      <c r="L77" s="4">
        <v>0.6</v>
      </c>
      <c r="M77" s="4">
        <f t="shared" si="5"/>
        <v>0.14999999999999997</v>
      </c>
      <c r="N77" s="4">
        <f t="shared" si="6"/>
        <v>4649.9999999999991</v>
      </c>
      <c r="O77" s="4">
        <f t="shared" si="7"/>
        <v>0.14999999999999997</v>
      </c>
      <c r="R77">
        <v>3000</v>
      </c>
      <c r="S77">
        <v>6000</v>
      </c>
      <c r="T77">
        <v>5000</v>
      </c>
      <c r="U77" t="s">
        <v>203</v>
      </c>
      <c r="V77">
        <v>4000</v>
      </c>
      <c r="W77" t="s">
        <v>203</v>
      </c>
      <c r="X77">
        <v>4000</v>
      </c>
      <c r="Y77" t="s">
        <v>203</v>
      </c>
      <c r="Z77">
        <v>5000</v>
      </c>
      <c r="AA77" t="s">
        <v>203</v>
      </c>
      <c r="AB77">
        <v>4000</v>
      </c>
      <c r="AC77" t="s">
        <v>203</v>
      </c>
    </row>
    <row r="78" spans="1:29" ht="14.4" x14ac:dyDescent="0.3">
      <c r="A78">
        <v>1212</v>
      </c>
      <c r="B78" t="s">
        <v>161</v>
      </c>
      <c r="C78" t="s">
        <v>162</v>
      </c>
      <c r="D78">
        <v>66</v>
      </c>
      <c r="E78" t="s">
        <v>13</v>
      </c>
      <c r="F78" s="5">
        <v>66</v>
      </c>
      <c r="G78" t="s">
        <v>13</v>
      </c>
      <c r="H78">
        <v>3</v>
      </c>
      <c r="I78" t="s">
        <v>31</v>
      </c>
      <c r="J78" s="4">
        <f t="shared" si="4"/>
        <v>0</v>
      </c>
      <c r="L78" s="4">
        <v>0.6</v>
      </c>
      <c r="M78" s="4">
        <f t="shared" si="5"/>
        <v>0.6</v>
      </c>
      <c r="N78" s="4">
        <f t="shared" si="6"/>
        <v>0</v>
      </c>
      <c r="O78" s="4" t="e">
        <f t="shared" si="7"/>
        <v>#DIV/0!</v>
      </c>
    </row>
    <row r="79" spans="1:29" ht="14.4" x14ac:dyDescent="0.3">
      <c r="A79">
        <v>1211</v>
      </c>
      <c r="B79" t="s">
        <v>163</v>
      </c>
      <c r="C79" t="s">
        <v>164</v>
      </c>
      <c r="D79">
        <v>66</v>
      </c>
      <c r="E79" t="s">
        <v>13</v>
      </c>
      <c r="F79" s="5">
        <v>66</v>
      </c>
      <c r="G79" t="s">
        <v>13</v>
      </c>
      <c r="H79">
        <v>3</v>
      </c>
      <c r="I79" t="s">
        <v>31</v>
      </c>
      <c r="J79" s="4">
        <f t="shared" si="4"/>
        <v>0</v>
      </c>
      <c r="L79" s="4">
        <v>0.6</v>
      </c>
      <c r="M79" s="4">
        <f t="shared" si="5"/>
        <v>0.6</v>
      </c>
      <c r="N79" s="4">
        <f t="shared" si="6"/>
        <v>0</v>
      </c>
      <c r="O79" s="4" t="e">
        <f t="shared" si="7"/>
        <v>#DIV/0!</v>
      </c>
    </row>
    <row r="80" spans="1:29" ht="14.4" x14ac:dyDescent="0.3">
      <c r="A80">
        <v>177</v>
      </c>
      <c r="B80" t="s">
        <v>165</v>
      </c>
      <c r="C80" t="s">
        <v>166</v>
      </c>
      <c r="D80">
        <v>66</v>
      </c>
      <c r="E80" t="s">
        <v>13</v>
      </c>
      <c r="F80" s="5">
        <v>66</v>
      </c>
      <c r="G80" t="s">
        <v>13</v>
      </c>
      <c r="H80">
        <v>3</v>
      </c>
      <c r="I80" t="s">
        <v>31</v>
      </c>
      <c r="J80" s="4">
        <f t="shared" si="4"/>
        <v>0</v>
      </c>
      <c r="L80" s="4">
        <v>0.6</v>
      </c>
      <c r="M80" s="4">
        <f t="shared" si="5"/>
        <v>0.6</v>
      </c>
      <c r="N80" s="4">
        <f t="shared" si="6"/>
        <v>0</v>
      </c>
      <c r="O80" s="4" t="e">
        <f t="shared" si="7"/>
        <v>#DIV/0!</v>
      </c>
      <c r="R80" t="s">
        <v>203</v>
      </c>
      <c r="S80" t="s">
        <v>203</v>
      </c>
      <c r="T80" t="s">
        <v>203</v>
      </c>
      <c r="U80" t="s">
        <v>203</v>
      </c>
      <c r="V80" t="s">
        <v>203</v>
      </c>
      <c r="X80" t="s">
        <v>203</v>
      </c>
      <c r="Y80" t="s">
        <v>203</v>
      </c>
      <c r="Z80" t="s">
        <v>203</v>
      </c>
      <c r="AA80" t="s">
        <v>203</v>
      </c>
      <c r="AB80" t="s">
        <v>203</v>
      </c>
    </row>
    <row r="81" spans="1:29" ht="14.4" x14ac:dyDescent="0.3">
      <c r="A81">
        <v>1223</v>
      </c>
      <c r="B81" t="s">
        <v>167</v>
      </c>
      <c r="C81" t="s">
        <v>168</v>
      </c>
      <c r="D81">
        <v>66</v>
      </c>
      <c r="E81" t="s">
        <v>13</v>
      </c>
      <c r="F81" s="5">
        <v>66</v>
      </c>
      <c r="G81" t="s">
        <v>13</v>
      </c>
      <c r="H81">
        <v>3</v>
      </c>
      <c r="I81" t="s">
        <v>31</v>
      </c>
      <c r="J81" s="4">
        <f t="shared" si="4"/>
        <v>95000</v>
      </c>
      <c r="K81" s="4">
        <v>0.5</v>
      </c>
      <c r="L81" s="4">
        <v>0.6</v>
      </c>
      <c r="M81" s="4">
        <f t="shared" si="5"/>
        <v>9.9999999999999978E-2</v>
      </c>
      <c r="N81" s="4">
        <f t="shared" si="6"/>
        <v>9499.9999999999982</v>
      </c>
      <c r="O81" s="4">
        <f t="shared" si="7"/>
        <v>9.9999999999999978E-2</v>
      </c>
      <c r="R81" t="s">
        <v>203</v>
      </c>
      <c r="S81" t="s">
        <v>203</v>
      </c>
      <c r="T81">
        <v>20000</v>
      </c>
      <c r="U81" t="s">
        <v>203</v>
      </c>
      <c r="V81">
        <v>20000</v>
      </c>
      <c r="W81" t="s">
        <v>203</v>
      </c>
      <c r="X81">
        <v>20000</v>
      </c>
      <c r="Y81" t="s">
        <v>203</v>
      </c>
      <c r="Z81">
        <v>15000</v>
      </c>
      <c r="AA81" t="s">
        <v>203</v>
      </c>
      <c r="AB81">
        <v>20000</v>
      </c>
      <c r="AC81" t="s">
        <v>203</v>
      </c>
    </row>
    <row r="82" spans="1:29" ht="14.4" x14ac:dyDescent="0.3">
      <c r="A82">
        <v>1234</v>
      </c>
      <c r="B82" t="s">
        <v>169</v>
      </c>
      <c r="C82" t="s">
        <v>170</v>
      </c>
      <c r="D82">
        <v>100</v>
      </c>
      <c r="E82" t="s">
        <v>12</v>
      </c>
      <c r="F82" s="5">
        <v>66</v>
      </c>
      <c r="G82" t="s">
        <v>13</v>
      </c>
      <c r="H82">
        <v>3</v>
      </c>
      <c r="I82" t="s">
        <v>31</v>
      </c>
      <c r="J82" s="4">
        <f t="shared" si="4"/>
        <v>0</v>
      </c>
      <c r="L82" s="4">
        <v>0.6</v>
      </c>
      <c r="M82" s="4">
        <f t="shared" si="5"/>
        <v>0.6</v>
      </c>
      <c r="N82" s="4">
        <f t="shared" si="6"/>
        <v>0</v>
      </c>
      <c r="O82" s="4" t="e">
        <f t="shared" si="7"/>
        <v>#DIV/0!</v>
      </c>
      <c r="R82" t="s">
        <v>203</v>
      </c>
      <c r="S82" t="s">
        <v>203</v>
      </c>
      <c r="T82" t="s">
        <v>203</v>
      </c>
      <c r="U82" t="s">
        <v>203</v>
      </c>
      <c r="V82" t="s">
        <v>203</v>
      </c>
      <c r="W82" t="s">
        <v>203</v>
      </c>
      <c r="X82" t="s">
        <v>203</v>
      </c>
      <c r="Y82" t="s">
        <v>203</v>
      </c>
      <c r="Z82" t="s">
        <v>203</v>
      </c>
      <c r="AA82" t="s">
        <v>203</v>
      </c>
      <c r="AB82" t="s">
        <v>203</v>
      </c>
      <c r="AC82" t="s">
        <v>203</v>
      </c>
    </row>
    <row r="83" spans="1:29" ht="14.4" x14ac:dyDescent="0.3">
      <c r="A83">
        <v>1233</v>
      </c>
      <c r="B83" t="s">
        <v>171</v>
      </c>
      <c r="C83" t="s">
        <v>172</v>
      </c>
      <c r="D83">
        <v>100</v>
      </c>
      <c r="E83" t="s">
        <v>12</v>
      </c>
      <c r="F83" s="5">
        <v>66</v>
      </c>
      <c r="G83" t="s">
        <v>13</v>
      </c>
      <c r="H83">
        <v>3</v>
      </c>
      <c r="I83" t="s">
        <v>31</v>
      </c>
      <c r="J83" s="4">
        <f t="shared" si="4"/>
        <v>0</v>
      </c>
      <c r="L83" s="4">
        <v>0.6</v>
      </c>
      <c r="M83" s="4">
        <f t="shared" si="5"/>
        <v>0.6</v>
      </c>
      <c r="N83" s="4">
        <f t="shared" si="6"/>
        <v>0</v>
      </c>
      <c r="O83" s="4" t="e">
        <f t="shared" si="7"/>
        <v>#DIV/0!</v>
      </c>
      <c r="R83" t="s">
        <v>203</v>
      </c>
      <c r="S83" t="s">
        <v>203</v>
      </c>
      <c r="T83" t="s">
        <v>203</v>
      </c>
      <c r="U83" t="s">
        <v>203</v>
      </c>
      <c r="V83" t="s">
        <v>203</v>
      </c>
      <c r="W83" t="s">
        <v>203</v>
      </c>
      <c r="X83" t="s">
        <v>203</v>
      </c>
      <c r="Y83" t="s">
        <v>203</v>
      </c>
      <c r="Z83" t="s">
        <v>203</v>
      </c>
      <c r="AA83" t="s">
        <v>203</v>
      </c>
      <c r="AB83" t="s">
        <v>203</v>
      </c>
      <c r="AC83" t="s">
        <v>203</v>
      </c>
    </row>
    <row r="84" spans="1:29" ht="14.4" x14ac:dyDescent="0.3">
      <c r="A84">
        <v>1232</v>
      </c>
      <c r="B84" t="s">
        <v>173</v>
      </c>
      <c r="C84" t="s">
        <v>174</v>
      </c>
      <c r="D84">
        <v>45</v>
      </c>
      <c r="E84" t="s">
        <v>11</v>
      </c>
      <c r="F84" s="5">
        <v>66</v>
      </c>
      <c r="G84" t="s">
        <v>13</v>
      </c>
      <c r="H84">
        <v>3</v>
      </c>
      <c r="I84" t="s">
        <v>31</v>
      </c>
      <c r="J84" s="4">
        <f t="shared" si="4"/>
        <v>0</v>
      </c>
      <c r="L84" s="4">
        <v>0.6</v>
      </c>
      <c r="M84" s="4">
        <f t="shared" si="5"/>
        <v>0.6</v>
      </c>
      <c r="N84" s="4">
        <f t="shared" si="6"/>
        <v>0</v>
      </c>
      <c r="O84" s="4" t="e">
        <f t="shared" si="7"/>
        <v>#DIV/0!</v>
      </c>
      <c r="R84" t="s">
        <v>203</v>
      </c>
      <c r="S84" t="s">
        <v>203</v>
      </c>
      <c r="T84" t="s">
        <v>203</v>
      </c>
      <c r="U84" t="s">
        <v>203</v>
      </c>
      <c r="V84" t="s">
        <v>203</v>
      </c>
      <c r="W84" t="s">
        <v>203</v>
      </c>
      <c r="X84" t="s">
        <v>203</v>
      </c>
      <c r="Y84" t="s">
        <v>203</v>
      </c>
      <c r="Z84" t="s">
        <v>203</v>
      </c>
      <c r="AA84" t="s">
        <v>203</v>
      </c>
      <c r="AB84" t="s">
        <v>203</v>
      </c>
      <c r="AC84" t="s">
        <v>203</v>
      </c>
    </row>
    <row r="85" spans="1:29" ht="14.4" x14ac:dyDescent="0.3">
      <c r="A85">
        <v>717</v>
      </c>
      <c r="B85" t="s">
        <v>124</v>
      </c>
      <c r="C85" t="s">
        <v>125</v>
      </c>
      <c r="D85">
        <v>66</v>
      </c>
      <c r="E85" t="s">
        <v>13</v>
      </c>
      <c r="F85" s="5">
        <v>66</v>
      </c>
      <c r="G85" t="s">
        <v>13</v>
      </c>
      <c r="H85">
        <v>1</v>
      </c>
      <c r="I85" t="s">
        <v>175</v>
      </c>
      <c r="J85" s="4">
        <f t="shared" si="4"/>
        <v>0</v>
      </c>
      <c r="L85" s="4">
        <v>0.6</v>
      </c>
      <c r="M85" s="4">
        <f t="shared" si="5"/>
        <v>0.6</v>
      </c>
      <c r="N85" s="4">
        <f t="shared" si="6"/>
        <v>0</v>
      </c>
      <c r="O85" s="4" t="e">
        <f t="shared" si="7"/>
        <v>#DIV/0!</v>
      </c>
      <c r="R85" t="s">
        <v>203</v>
      </c>
      <c r="S85" t="s">
        <v>203</v>
      </c>
      <c r="T85" t="s">
        <v>203</v>
      </c>
      <c r="U85" t="s">
        <v>203</v>
      </c>
      <c r="V85" t="s">
        <v>203</v>
      </c>
      <c r="W85" t="s">
        <v>203</v>
      </c>
      <c r="X85" t="s">
        <v>203</v>
      </c>
      <c r="Y85" t="s">
        <v>203</v>
      </c>
      <c r="Z85" t="s">
        <v>203</v>
      </c>
      <c r="AA85" t="s">
        <v>203</v>
      </c>
      <c r="AB85" t="s">
        <v>203</v>
      </c>
      <c r="AC85" t="s">
        <v>203</v>
      </c>
    </row>
    <row r="86" spans="1:29" ht="14.4" x14ac:dyDescent="0.3">
      <c r="A86">
        <v>8</v>
      </c>
      <c r="B86" t="s">
        <v>29</v>
      </c>
      <c r="C86" t="s">
        <v>30</v>
      </c>
      <c r="D86">
        <v>100</v>
      </c>
      <c r="E86" t="s">
        <v>12</v>
      </c>
      <c r="F86" s="5">
        <v>66</v>
      </c>
      <c r="G86" t="s">
        <v>13</v>
      </c>
      <c r="H86">
        <v>1</v>
      </c>
      <c r="I86" t="s">
        <v>175</v>
      </c>
      <c r="J86" s="4">
        <f t="shared" si="4"/>
        <v>144000</v>
      </c>
      <c r="K86" s="4">
        <v>0.5</v>
      </c>
      <c r="L86" s="4">
        <v>0.6</v>
      </c>
      <c r="M86" s="4">
        <f t="shared" si="5"/>
        <v>9.9999999999999978E-2</v>
      </c>
      <c r="N86" s="4">
        <f t="shared" si="6"/>
        <v>14399.999999999996</v>
      </c>
      <c r="O86" s="4">
        <f t="shared" si="7"/>
        <v>9.9999999999999978E-2</v>
      </c>
      <c r="R86" t="s">
        <v>203</v>
      </c>
      <c r="S86">
        <v>15000</v>
      </c>
      <c r="T86">
        <v>15000</v>
      </c>
      <c r="U86">
        <v>15000</v>
      </c>
      <c r="V86">
        <v>8000</v>
      </c>
      <c r="W86">
        <v>15000</v>
      </c>
      <c r="X86">
        <v>8000</v>
      </c>
      <c r="Y86">
        <v>15000</v>
      </c>
      <c r="Z86">
        <v>15000</v>
      </c>
      <c r="AA86">
        <v>15000</v>
      </c>
      <c r="AB86">
        <v>8000</v>
      </c>
      <c r="AC86">
        <v>15000</v>
      </c>
    </row>
    <row r="87" spans="1:29" ht="14.4" x14ac:dyDescent="0.3">
      <c r="A87">
        <v>73</v>
      </c>
      <c r="B87" t="s">
        <v>138</v>
      </c>
      <c r="C87" t="s">
        <v>139</v>
      </c>
      <c r="D87">
        <v>66</v>
      </c>
      <c r="E87" t="s">
        <v>13</v>
      </c>
      <c r="F87" s="5">
        <v>66</v>
      </c>
      <c r="G87" t="s">
        <v>13</v>
      </c>
      <c r="H87">
        <v>1</v>
      </c>
      <c r="I87" t="s">
        <v>175</v>
      </c>
      <c r="J87" s="4">
        <f t="shared" si="4"/>
        <v>63000</v>
      </c>
      <c r="K87" s="4">
        <v>0.4</v>
      </c>
      <c r="L87" s="4">
        <v>0.6</v>
      </c>
      <c r="M87" s="4">
        <f t="shared" si="5"/>
        <v>0.19999999999999996</v>
      </c>
      <c r="N87" s="4">
        <f t="shared" si="6"/>
        <v>12599.999999999996</v>
      </c>
      <c r="O87" s="4">
        <f t="shared" si="7"/>
        <v>0.19999999999999996</v>
      </c>
      <c r="R87">
        <v>5000</v>
      </c>
      <c r="S87">
        <v>10000</v>
      </c>
      <c r="T87">
        <v>4000</v>
      </c>
      <c r="U87">
        <v>5000</v>
      </c>
      <c r="V87">
        <v>5000</v>
      </c>
      <c r="W87">
        <v>5000</v>
      </c>
      <c r="X87">
        <v>5000</v>
      </c>
      <c r="Y87">
        <v>5000</v>
      </c>
      <c r="Z87">
        <v>4000</v>
      </c>
      <c r="AA87">
        <v>5000</v>
      </c>
      <c r="AB87">
        <v>5000</v>
      </c>
      <c r="AC87">
        <v>5000</v>
      </c>
    </row>
    <row r="88" spans="1:29" ht="14.4" x14ac:dyDescent="0.3">
      <c r="A88">
        <v>111</v>
      </c>
      <c r="B88" t="s">
        <v>37</v>
      </c>
      <c r="C88" t="s">
        <v>38</v>
      </c>
      <c r="D88">
        <v>66</v>
      </c>
      <c r="E88" t="s">
        <v>13</v>
      </c>
      <c r="F88" s="5">
        <v>66</v>
      </c>
      <c r="G88" t="s">
        <v>13</v>
      </c>
      <c r="H88">
        <v>1</v>
      </c>
      <c r="I88" t="s">
        <v>175</v>
      </c>
      <c r="J88" s="4">
        <f t="shared" si="4"/>
        <v>25000</v>
      </c>
      <c r="K88" s="4">
        <v>0.4</v>
      </c>
      <c r="L88" s="4">
        <v>0.6</v>
      </c>
      <c r="M88" s="4">
        <f t="shared" si="5"/>
        <v>0.19999999999999996</v>
      </c>
      <c r="N88" s="4">
        <f t="shared" si="6"/>
        <v>4999.9999999999991</v>
      </c>
      <c r="O88" s="4">
        <f t="shared" si="7"/>
        <v>0.19999999999999996</v>
      </c>
      <c r="R88" t="s">
        <v>203</v>
      </c>
      <c r="S88" t="s">
        <v>203</v>
      </c>
      <c r="T88" t="s">
        <v>203</v>
      </c>
      <c r="U88">
        <v>5000</v>
      </c>
      <c r="V88" t="s">
        <v>203</v>
      </c>
      <c r="W88">
        <v>5000</v>
      </c>
      <c r="X88" t="s">
        <v>203</v>
      </c>
      <c r="Y88">
        <v>5000</v>
      </c>
      <c r="Z88" t="s">
        <v>203</v>
      </c>
      <c r="AA88">
        <v>5000</v>
      </c>
      <c r="AB88" t="s">
        <v>203</v>
      </c>
      <c r="AC88">
        <v>5000</v>
      </c>
    </row>
    <row r="89" spans="1:29" ht="14.4" x14ac:dyDescent="0.3">
      <c r="A89">
        <v>72</v>
      </c>
      <c r="B89" t="s">
        <v>60</v>
      </c>
      <c r="C89" t="s">
        <v>61</v>
      </c>
      <c r="D89">
        <v>100</v>
      </c>
      <c r="E89" t="s">
        <v>12</v>
      </c>
      <c r="F89" s="5">
        <v>66</v>
      </c>
      <c r="G89" t="s">
        <v>13</v>
      </c>
      <c r="H89">
        <v>1</v>
      </c>
      <c r="I89" t="s">
        <v>175</v>
      </c>
      <c r="J89" s="4">
        <f t="shared" si="4"/>
        <v>129000</v>
      </c>
      <c r="K89" s="4">
        <v>0.6</v>
      </c>
      <c r="L89" s="4">
        <v>0.6</v>
      </c>
      <c r="M89" s="4">
        <f t="shared" si="5"/>
        <v>0</v>
      </c>
      <c r="N89" s="4">
        <f t="shared" si="6"/>
        <v>0</v>
      </c>
      <c r="O89" s="4">
        <f t="shared" si="7"/>
        <v>0</v>
      </c>
      <c r="R89" t="s">
        <v>203</v>
      </c>
      <c r="S89">
        <v>15000</v>
      </c>
      <c r="T89">
        <v>10000</v>
      </c>
      <c r="U89">
        <v>15000</v>
      </c>
      <c r="V89">
        <v>8000</v>
      </c>
      <c r="W89">
        <v>18000</v>
      </c>
      <c r="X89">
        <v>8000</v>
      </c>
      <c r="Y89">
        <v>15000</v>
      </c>
      <c r="Z89">
        <v>5000</v>
      </c>
      <c r="AA89">
        <v>15000</v>
      </c>
      <c r="AB89">
        <v>8000</v>
      </c>
      <c r="AC89">
        <v>12000</v>
      </c>
    </row>
    <row r="90" spans="1:29" ht="14.4" x14ac:dyDescent="0.3">
      <c r="A90">
        <v>71</v>
      </c>
      <c r="B90" t="s">
        <v>63</v>
      </c>
      <c r="C90" t="s">
        <v>64</v>
      </c>
      <c r="D90">
        <v>66</v>
      </c>
      <c r="E90" t="s">
        <v>13</v>
      </c>
      <c r="F90" s="5">
        <v>66</v>
      </c>
      <c r="G90" t="s">
        <v>13</v>
      </c>
      <c r="H90">
        <v>1</v>
      </c>
      <c r="I90" t="s">
        <v>175</v>
      </c>
      <c r="J90" s="4">
        <f t="shared" si="4"/>
        <v>28500</v>
      </c>
      <c r="K90" s="4">
        <v>0.4</v>
      </c>
      <c r="L90" s="4">
        <v>0.6</v>
      </c>
      <c r="M90" s="4">
        <f t="shared" si="5"/>
        <v>0.19999999999999996</v>
      </c>
      <c r="N90" s="4">
        <f t="shared" si="6"/>
        <v>5699.9999999999991</v>
      </c>
      <c r="O90" s="4">
        <f t="shared" si="7"/>
        <v>0.19999999999999996</v>
      </c>
      <c r="R90" t="s">
        <v>203</v>
      </c>
      <c r="S90" t="s">
        <v>203</v>
      </c>
      <c r="T90">
        <v>3000</v>
      </c>
      <c r="U90">
        <v>4000</v>
      </c>
      <c r="V90" t="s">
        <v>203</v>
      </c>
      <c r="W90">
        <v>5000</v>
      </c>
      <c r="X90" t="s">
        <v>203</v>
      </c>
      <c r="Y90">
        <v>4000</v>
      </c>
      <c r="Z90">
        <v>3500</v>
      </c>
      <c r="AA90">
        <v>4000</v>
      </c>
      <c r="AB90" t="s">
        <v>203</v>
      </c>
      <c r="AC90">
        <v>5000</v>
      </c>
    </row>
    <row r="91" spans="1:29" ht="14.4" x14ac:dyDescent="0.3">
      <c r="A91">
        <v>865</v>
      </c>
      <c r="C91" t="s">
        <v>98</v>
      </c>
      <c r="D91">
        <v>66</v>
      </c>
      <c r="E91" t="s">
        <v>13</v>
      </c>
      <c r="F91" s="5">
        <v>66</v>
      </c>
      <c r="G91" t="s">
        <v>13</v>
      </c>
      <c r="H91">
        <v>1</v>
      </c>
      <c r="I91" t="s">
        <v>175</v>
      </c>
      <c r="J91" s="4">
        <f t="shared" si="4"/>
        <v>0</v>
      </c>
      <c r="L91" s="4">
        <v>0.6</v>
      </c>
      <c r="M91" s="4">
        <f t="shared" si="5"/>
        <v>0.6</v>
      </c>
      <c r="N91" s="4">
        <f t="shared" si="6"/>
        <v>0</v>
      </c>
      <c r="O91" s="4" t="e">
        <f t="shared" si="7"/>
        <v>#DIV/0!</v>
      </c>
      <c r="R91" t="s">
        <v>203</v>
      </c>
      <c r="S91" t="s">
        <v>203</v>
      </c>
      <c r="T91" t="s">
        <v>203</v>
      </c>
      <c r="U91" t="s">
        <v>203</v>
      </c>
      <c r="V91" t="s">
        <v>203</v>
      </c>
      <c r="W91" t="s">
        <v>203</v>
      </c>
      <c r="X91" t="s">
        <v>203</v>
      </c>
      <c r="Y91" t="s">
        <v>203</v>
      </c>
      <c r="Z91" t="s">
        <v>203</v>
      </c>
      <c r="AA91" t="s">
        <v>203</v>
      </c>
      <c r="AB91" t="s">
        <v>203</v>
      </c>
      <c r="AC91" t="s">
        <v>203</v>
      </c>
    </row>
    <row r="92" spans="1:29" ht="14.4" x14ac:dyDescent="0.3">
      <c r="A92">
        <v>199</v>
      </c>
      <c r="B92" t="s">
        <v>107</v>
      </c>
      <c r="C92" t="s">
        <v>108</v>
      </c>
      <c r="D92">
        <v>66</v>
      </c>
      <c r="E92" t="s">
        <v>13</v>
      </c>
      <c r="F92" s="5">
        <v>66</v>
      </c>
      <c r="G92" t="s">
        <v>13</v>
      </c>
      <c r="H92">
        <v>1</v>
      </c>
      <c r="I92" t="s">
        <v>175</v>
      </c>
      <c r="J92" s="4">
        <f t="shared" si="4"/>
        <v>0</v>
      </c>
      <c r="L92" s="4">
        <v>0.6</v>
      </c>
      <c r="M92" s="4">
        <f t="shared" si="5"/>
        <v>0.6</v>
      </c>
      <c r="N92" s="4">
        <f t="shared" si="6"/>
        <v>0</v>
      </c>
      <c r="O92" s="4" t="e">
        <f t="shared" si="7"/>
        <v>#DIV/0!</v>
      </c>
      <c r="R92" t="s">
        <v>203</v>
      </c>
      <c r="S92" t="s">
        <v>203</v>
      </c>
      <c r="T92" t="s">
        <v>203</v>
      </c>
      <c r="U92" t="s">
        <v>203</v>
      </c>
      <c r="V92" t="s">
        <v>203</v>
      </c>
      <c r="W92" t="s">
        <v>203</v>
      </c>
      <c r="X92" t="s">
        <v>203</v>
      </c>
      <c r="Y92" t="s">
        <v>203</v>
      </c>
      <c r="Z92" t="s">
        <v>203</v>
      </c>
      <c r="AA92" t="s">
        <v>203</v>
      </c>
      <c r="AB92" t="s">
        <v>203</v>
      </c>
      <c r="AC92" t="s">
        <v>203</v>
      </c>
    </row>
    <row r="93" spans="1:29" ht="14.4" x14ac:dyDescent="0.3">
      <c r="A93">
        <v>1070</v>
      </c>
      <c r="B93" t="s">
        <v>130</v>
      </c>
      <c r="C93" t="s">
        <v>131</v>
      </c>
      <c r="D93">
        <v>66</v>
      </c>
      <c r="E93" t="s">
        <v>13</v>
      </c>
      <c r="F93" s="5">
        <v>66</v>
      </c>
      <c r="G93" t="s">
        <v>13</v>
      </c>
      <c r="H93">
        <v>1</v>
      </c>
      <c r="I93" t="s">
        <v>175</v>
      </c>
      <c r="J93" s="4">
        <f t="shared" si="4"/>
        <v>50000</v>
      </c>
      <c r="K93" s="4">
        <v>0.5</v>
      </c>
      <c r="L93" s="4">
        <v>0.6</v>
      </c>
      <c r="M93" s="4">
        <f t="shared" si="5"/>
        <v>9.9999999999999978E-2</v>
      </c>
      <c r="N93" s="4">
        <f t="shared" si="6"/>
        <v>4999.9999999999991</v>
      </c>
      <c r="O93" s="4">
        <f t="shared" si="7"/>
        <v>9.9999999999999978E-2</v>
      </c>
      <c r="R93" t="s">
        <v>203</v>
      </c>
      <c r="S93">
        <v>5000</v>
      </c>
      <c r="T93">
        <v>5000</v>
      </c>
      <c r="U93">
        <v>5000</v>
      </c>
      <c r="V93">
        <v>5000</v>
      </c>
      <c r="W93">
        <v>5000</v>
      </c>
      <c r="Y93">
        <v>5000</v>
      </c>
      <c r="Z93">
        <v>5000</v>
      </c>
      <c r="AA93">
        <v>5000</v>
      </c>
      <c r="AB93">
        <v>5000</v>
      </c>
      <c r="AC93">
        <v>5000</v>
      </c>
    </row>
    <row r="94" spans="1:29" ht="14.4" x14ac:dyDescent="0.3">
      <c r="A94">
        <v>83</v>
      </c>
      <c r="B94" t="s">
        <v>132</v>
      </c>
      <c r="C94" t="s">
        <v>133</v>
      </c>
      <c r="D94">
        <v>66</v>
      </c>
      <c r="E94" t="s">
        <v>13</v>
      </c>
      <c r="F94" s="5">
        <v>66</v>
      </c>
      <c r="G94" t="s">
        <v>13</v>
      </c>
      <c r="H94">
        <v>1</v>
      </c>
      <c r="I94" t="s">
        <v>175</v>
      </c>
      <c r="J94" s="4">
        <f t="shared" si="4"/>
        <v>0</v>
      </c>
      <c r="L94" s="4">
        <v>0.6</v>
      </c>
      <c r="M94" s="4">
        <f t="shared" si="5"/>
        <v>0.6</v>
      </c>
      <c r="N94" s="4">
        <f t="shared" si="6"/>
        <v>0</v>
      </c>
      <c r="O94" s="4" t="e">
        <f t="shared" si="7"/>
        <v>#DIV/0!</v>
      </c>
      <c r="R94" t="s">
        <v>203</v>
      </c>
      <c r="S94" t="s">
        <v>203</v>
      </c>
      <c r="T94" t="s">
        <v>203</v>
      </c>
      <c r="U94" t="s">
        <v>203</v>
      </c>
      <c r="V94" t="s">
        <v>203</v>
      </c>
      <c r="W94" t="s">
        <v>203</v>
      </c>
      <c r="X94" t="s">
        <v>203</v>
      </c>
      <c r="Y94" t="s">
        <v>203</v>
      </c>
      <c r="Z94" t="s">
        <v>203</v>
      </c>
      <c r="AA94" t="s">
        <v>203</v>
      </c>
      <c r="AB94" t="s">
        <v>203</v>
      </c>
      <c r="AC94" t="s">
        <v>203</v>
      </c>
    </row>
    <row r="95" spans="1:29" ht="14.4" x14ac:dyDescent="0.3">
      <c r="A95">
        <v>131</v>
      </c>
      <c r="B95" t="s">
        <v>111</v>
      </c>
      <c r="C95" t="s">
        <v>112</v>
      </c>
      <c r="D95">
        <v>66</v>
      </c>
      <c r="E95" t="s">
        <v>13</v>
      </c>
      <c r="F95" s="5">
        <v>66</v>
      </c>
      <c r="G95" t="s">
        <v>13</v>
      </c>
      <c r="H95">
        <v>1</v>
      </c>
      <c r="I95" t="s">
        <v>175</v>
      </c>
      <c r="J95" s="4">
        <f t="shared" si="4"/>
        <v>0</v>
      </c>
      <c r="L95" s="4">
        <v>0.6</v>
      </c>
      <c r="M95" s="4">
        <f t="shared" si="5"/>
        <v>0.6</v>
      </c>
      <c r="N95" s="4">
        <f t="shared" si="6"/>
        <v>0</v>
      </c>
      <c r="O95" s="4" t="e">
        <f t="shared" si="7"/>
        <v>#DIV/0!</v>
      </c>
      <c r="R95" t="s">
        <v>203</v>
      </c>
      <c r="S95" t="s">
        <v>203</v>
      </c>
      <c r="T95" t="s">
        <v>203</v>
      </c>
      <c r="U95" t="s">
        <v>203</v>
      </c>
      <c r="V95" t="s">
        <v>203</v>
      </c>
      <c r="W95" t="s">
        <v>203</v>
      </c>
      <c r="X95" t="s">
        <v>203</v>
      </c>
      <c r="Y95" t="s">
        <v>203</v>
      </c>
      <c r="Z95" t="s">
        <v>203</v>
      </c>
      <c r="AA95" t="s">
        <v>203</v>
      </c>
      <c r="AB95" t="s">
        <v>203</v>
      </c>
      <c r="AC95" t="s">
        <v>203</v>
      </c>
    </row>
    <row r="96" spans="1:29" ht="14.4" x14ac:dyDescent="0.3">
      <c r="A96">
        <v>622</v>
      </c>
      <c r="B96" t="s">
        <v>115</v>
      </c>
      <c r="C96" t="s">
        <v>116</v>
      </c>
      <c r="D96">
        <v>100</v>
      </c>
      <c r="E96" t="s">
        <v>12</v>
      </c>
      <c r="F96" s="5">
        <v>66</v>
      </c>
      <c r="G96" t="s">
        <v>13</v>
      </c>
      <c r="H96">
        <v>1</v>
      </c>
      <c r="I96" t="s">
        <v>175</v>
      </c>
      <c r="J96" s="4">
        <f t="shared" si="4"/>
        <v>0</v>
      </c>
      <c r="L96" s="4">
        <v>0.6</v>
      </c>
      <c r="M96" s="4">
        <f t="shared" si="5"/>
        <v>0.6</v>
      </c>
      <c r="N96" s="4">
        <f t="shared" si="6"/>
        <v>0</v>
      </c>
      <c r="O96" s="4" t="e">
        <f t="shared" si="7"/>
        <v>#DIV/0!</v>
      </c>
      <c r="R96" t="s">
        <v>203</v>
      </c>
      <c r="S96" t="s">
        <v>203</v>
      </c>
      <c r="T96" t="s">
        <v>203</v>
      </c>
      <c r="U96" t="s">
        <v>203</v>
      </c>
      <c r="V96" t="s">
        <v>203</v>
      </c>
      <c r="W96" t="s">
        <v>203</v>
      </c>
      <c r="X96" t="s">
        <v>203</v>
      </c>
      <c r="Y96" t="s">
        <v>203</v>
      </c>
      <c r="Z96" t="s">
        <v>203</v>
      </c>
      <c r="AA96" t="s">
        <v>203</v>
      </c>
      <c r="AB96" t="s">
        <v>203</v>
      </c>
      <c r="AC96" t="s">
        <v>203</v>
      </c>
    </row>
    <row r="97" spans="1:29" ht="14.4" x14ac:dyDescent="0.3">
      <c r="A97">
        <v>167</v>
      </c>
      <c r="B97" t="s">
        <v>118</v>
      </c>
      <c r="C97" t="s">
        <v>119</v>
      </c>
      <c r="D97">
        <v>100</v>
      </c>
      <c r="E97" t="s">
        <v>12</v>
      </c>
      <c r="F97" s="5">
        <v>66</v>
      </c>
      <c r="G97" t="s">
        <v>13</v>
      </c>
      <c r="H97">
        <v>1</v>
      </c>
      <c r="I97" t="s">
        <v>175</v>
      </c>
      <c r="J97" s="4">
        <f t="shared" si="4"/>
        <v>0</v>
      </c>
      <c r="L97" s="4">
        <v>0.6</v>
      </c>
      <c r="M97" s="4">
        <f t="shared" si="5"/>
        <v>0.6</v>
      </c>
      <c r="N97" s="4">
        <f t="shared" si="6"/>
        <v>0</v>
      </c>
      <c r="O97" s="4" t="e">
        <f t="shared" si="7"/>
        <v>#DIV/0!</v>
      </c>
      <c r="R97" t="s">
        <v>203</v>
      </c>
      <c r="S97" t="s">
        <v>203</v>
      </c>
      <c r="T97" t="s">
        <v>203</v>
      </c>
      <c r="U97" t="s">
        <v>203</v>
      </c>
      <c r="V97" t="s">
        <v>203</v>
      </c>
      <c r="W97" t="s">
        <v>203</v>
      </c>
      <c r="X97" t="s">
        <v>203</v>
      </c>
      <c r="Y97" t="s">
        <v>203</v>
      </c>
      <c r="Z97" t="s">
        <v>203</v>
      </c>
      <c r="AA97" t="s">
        <v>203</v>
      </c>
      <c r="AB97" t="s">
        <v>203</v>
      </c>
      <c r="AC97" t="s">
        <v>203</v>
      </c>
    </row>
    <row r="98" spans="1:29" ht="14.4" x14ac:dyDescent="0.3">
      <c r="A98">
        <v>1095</v>
      </c>
      <c r="C98" t="s">
        <v>120</v>
      </c>
      <c r="D98">
        <v>66</v>
      </c>
      <c r="E98" t="s">
        <v>13</v>
      </c>
      <c r="F98" s="5">
        <v>66</v>
      </c>
      <c r="G98" t="s">
        <v>13</v>
      </c>
      <c r="H98">
        <v>1</v>
      </c>
      <c r="I98" t="s">
        <v>175</v>
      </c>
      <c r="J98" s="4">
        <f t="shared" si="4"/>
        <v>0</v>
      </c>
      <c r="L98" s="4">
        <v>0.6</v>
      </c>
      <c r="M98" s="4">
        <f t="shared" si="5"/>
        <v>0.6</v>
      </c>
      <c r="N98" s="4">
        <f t="shared" si="6"/>
        <v>0</v>
      </c>
      <c r="O98" s="4" t="e">
        <f t="shared" si="7"/>
        <v>#DIV/0!</v>
      </c>
      <c r="R98" t="s">
        <v>203</v>
      </c>
      <c r="S98" t="s">
        <v>203</v>
      </c>
      <c r="T98" t="s">
        <v>203</v>
      </c>
      <c r="U98" t="s">
        <v>203</v>
      </c>
      <c r="V98" t="s">
        <v>203</v>
      </c>
      <c r="W98" t="s">
        <v>203</v>
      </c>
      <c r="X98" t="s">
        <v>203</v>
      </c>
      <c r="Y98" t="s">
        <v>203</v>
      </c>
      <c r="Z98" t="s">
        <v>203</v>
      </c>
      <c r="AA98" t="s">
        <v>203</v>
      </c>
      <c r="AB98" t="s">
        <v>203</v>
      </c>
      <c r="AC98" t="s">
        <v>203</v>
      </c>
    </row>
    <row r="99" spans="1:29" ht="14.4" x14ac:dyDescent="0.3">
      <c r="A99">
        <v>552</v>
      </c>
      <c r="C99" t="s">
        <v>121</v>
      </c>
      <c r="D99">
        <v>66</v>
      </c>
      <c r="E99" t="s">
        <v>13</v>
      </c>
      <c r="F99" s="5">
        <v>66</v>
      </c>
      <c r="G99" t="s">
        <v>13</v>
      </c>
      <c r="H99">
        <v>1</v>
      </c>
      <c r="I99" t="s">
        <v>175</v>
      </c>
      <c r="J99" s="4">
        <f t="shared" si="4"/>
        <v>0</v>
      </c>
      <c r="L99" s="4">
        <v>0.6</v>
      </c>
      <c r="M99" s="4">
        <f t="shared" si="5"/>
        <v>0.6</v>
      </c>
      <c r="N99" s="4">
        <f t="shared" si="6"/>
        <v>0</v>
      </c>
      <c r="O99" s="4" t="e">
        <f t="shared" si="7"/>
        <v>#DIV/0!</v>
      </c>
      <c r="R99" t="s">
        <v>203</v>
      </c>
      <c r="S99" t="s">
        <v>203</v>
      </c>
      <c r="T99" t="s">
        <v>203</v>
      </c>
      <c r="U99" t="s">
        <v>203</v>
      </c>
      <c r="V99" t="s">
        <v>203</v>
      </c>
      <c r="W99" t="s">
        <v>203</v>
      </c>
      <c r="X99" t="s">
        <v>203</v>
      </c>
      <c r="Y99" t="s">
        <v>203</v>
      </c>
      <c r="Z99" t="s">
        <v>203</v>
      </c>
      <c r="AA99" t="s">
        <v>203</v>
      </c>
      <c r="AB99" t="s">
        <v>203</v>
      </c>
      <c r="AC99" t="s">
        <v>203</v>
      </c>
    </row>
    <row r="100" spans="1:29" ht="14.4" x14ac:dyDescent="0.3">
      <c r="A100">
        <v>79</v>
      </c>
      <c r="C100" t="s">
        <v>122</v>
      </c>
      <c r="D100">
        <v>100</v>
      </c>
      <c r="E100" t="s">
        <v>12</v>
      </c>
      <c r="F100" s="5">
        <v>66</v>
      </c>
      <c r="G100" t="s">
        <v>13</v>
      </c>
      <c r="H100">
        <v>1</v>
      </c>
      <c r="I100" t="s">
        <v>175</v>
      </c>
      <c r="J100" s="4">
        <f t="shared" si="4"/>
        <v>0</v>
      </c>
      <c r="L100" s="4">
        <v>0.6</v>
      </c>
      <c r="M100" s="4">
        <f t="shared" si="5"/>
        <v>0.6</v>
      </c>
      <c r="N100" s="4">
        <f t="shared" si="6"/>
        <v>0</v>
      </c>
      <c r="O100" s="4" t="e">
        <f t="shared" si="7"/>
        <v>#DIV/0!</v>
      </c>
      <c r="R100" t="s">
        <v>203</v>
      </c>
      <c r="S100" t="s">
        <v>203</v>
      </c>
      <c r="T100" t="s">
        <v>203</v>
      </c>
      <c r="U100" t="s">
        <v>203</v>
      </c>
      <c r="V100" t="s">
        <v>203</v>
      </c>
      <c r="W100" t="s">
        <v>203</v>
      </c>
      <c r="X100" t="s">
        <v>203</v>
      </c>
      <c r="Y100" t="s">
        <v>203</v>
      </c>
      <c r="Z100" t="s">
        <v>203</v>
      </c>
      <c r="AA100" t="s">
        <v>203</v>
      </c>
      <c r="AB100" t="s">
        <v>203</v>
      </c>
      <c r="AC100" t="s">
        <v>203</v>
      </c>
    </row>
    <row r="101" spans="1:29" ht="14.4" x14ac:dyDescent="0.3">
      <c r="A101">
        <v>1096</v>
      </c>
      <c r="C101" t="s">
        <v>123</v>
      </c>
      <c r="D101">
        <v>66</v>
      </c>
      <c r="E101" t="s">
        <v>13</v>
      </c>
      <c r="F101" s="5">
        <v>66</v>
      </c>
      <c r="G101" t="s">
        <v>13</v>
      </c>
      <c r="H101">
        <v>1</v>
      </c>
      <c r="I101" t="s">
        <v>175</v>
      </c>
      <c r="J101" s="4">
        <f t="shared" si="4"/>
        <v>0</v>
      </c>
      <c r="L101" s="4">
        <v>0.6</v>
      </c>
      <c r="M101" s="4">
        <f t="shared" si="5"/>
        <v>0.6</v>
      </c>
      <c r="N101" s="4">
        <f t="shared" si="6"/>
        <v>0</v>
      </c>
      <c r="O101" s="4" t="e">
        <f t="shared" si="7"/>
        <v>#DIV/0!</v>
      </c>
      <c r="R101" t="s">
        <v>203</v>
      </c>
      <c r="S101" t="s">
        <v>203</v>
      </c>
      <c r="T101" t="s">
        <v>203</v>
      </c>
      <c r="U101" t="s">
        <v>203</v>
      </c>
      <c r="V101" t="s">
        <v>203</v>
      </c>
      <c r="W101" t="s">
        <v>203</v>
      </c>
      <c r="X101" t="s">
        <v>203</v>
      </c>
      <c r="Y101" t="s">
        <v>203</v>
      </c>
      <c r="Z101" t="s">
        <v>203</v>
      </c>
      <c r="AA101" t="s">
        <v>203</v>
      </c>
      <c r="AB101" t="s">
        <v>203</v>
      </c>
      <c r="AC101" t="s">
        <v>203</v>
      </c>
    </row>
    <row r="102" spans="1:29" ht="14.4" x14ac:dyDescent="0.3">
      <c r="A102">
        <v>898</v>
      </c>
      <c r="B102" t="s">
        <v>65</v>
      </c>
      <c r="C102" t="s">
        <v>66</v>
      </c>
      <c r="D102">
        <v>66</v>
      </c>
      <c r="E102" t="s">
        <v>13</v>
      </c>
      <c r="F102" s="5">
        <v>66</v>
      </c>
      <c r="G102" t="s">
        <v>13</v>
      </c>
      <c r="H102">
        <v>1</v>
      </c>
      <c r="I102" t="s">
        <v>175</v>
      </c>
      <c r="J102" s="4">
        <f t="shared" si="4"/>
        <v>65000</v>
      </c>
      <c r="K102" s="4">
        <v>0.45</v>
      </c>
      <c r="L102" s="4">
        <v>0.6</v>
      </c>
      <c r="M102" s="4">
        <f t="shared" si="5"/>
        <v>0.14999999999999997</v>
      </c>
      <c r="N102" s="4">
        <f t="shared" si="6"/>
        <v>9749.9999999999982</v>
      </c>
      <c r="O102" s="4">
        <f t="shared" si="7"/>
        <v>0.14999999999999997</v>
      </c>
      <c r="R102" t="s">
        <v>203</v>
      </c>
      <c r="S102" t="s">
        <v>203</v>
      </c>
      <c r="T102" t="s">
        <v>203</v>
      </c>
      <c r="U102">
        <v>10000</v>
      </c>
      <c r="V102">
        <v>5000</v>
      </c>
      <c r="W102">
        <v>10000</v>
      </c>
      <c r="X102">
        <v>5000</v>
      </c>
      <c r="Y102">
        <v>10000</v>
      </c>
      <c r="Z102" t="s">
        <v>203</v>
      </c>
      <c r="AA102">
        <v>10000</v>
      </c>
      <c r="AB102">
        <v>5000</v>
      </c>
      <c r="AC102">
        <v>10000</v>
      </c>
    </row>
    <row r="103" spans="1:29" ht="14.4" x14ac:dyDescent="0.3">
      <c r="A103">
        <v>185</v>
      </c>
      <c r="B103" t="s">
        <v>34</v>
      </c>
      <c r="C103" t="s">
        <v>35</v>
      </c>
      <c r="D103">
        <v>66</v>
      </c>
      <c r="E103" t="s">
        <v>13</v>
      </c>
      <c r="F103" s="5">
        <v>66</v>
      </c>
      <c r="G103" t="s">
        <v>13</v>
      </c>
      <c r="H103">
        <v>1</v>
      </c>
      <c r="I103" t="s">
        <v>175</v>
      </c>
      <c r="J103" s="4">
        <f t="shared" si="4"/>
        <v>0</v>
      </c>
      <c r="L103" s="4">
        <v>0.6</v>
      </c>
      <c r="M103" s="4">
        <f t="shared" si="5"/>
        <v>0.6</v>
      </c>
      <c r="N103" s="4">
        <f t="shared" si="6"/>
        <v>0</v>
      </c>
      <c r="O103" s="4" t="e">
        <f t="shared" si="7"/>
        <v>#DIV/0!</v>
      </c>
      <c r="R103" t="s">
        <v>203</v>
      </c>
      <c r="S103" t="s">
        <v>203</v>
      </c>
      <c r="T103" t="s">
        <v>203</v>
      </c>
      <c r="U103" t="s">
        <v>203</v>
      </c>
      <c r="V103" t="s">
        <v>203</v>
      </c>
      <c r="W103" t="s">
        <v>203</v>
      </c>
      <c r="X103" t="s">
        <v>203</v>
      </c>
      <c r="Y103" t="s">
        <v>203</v>
      </c>
      <c r="Z103" t="s">
        <v>203</v>
      </c>
      <c r="AA103" t="s">
        <v>203</v>
      </c>
      <c r="AB103" t="s">
        <v>203</v>
      </c>
      <c r="AC103" t="s">
        <v>203</v>
      </c>
    </row>
    <row r="104" spans="1:29" ht="14.4" x14ac:dyDescent="0.3">
      <c r="A104">
        <v>94</v>
      </c>
      <c r="B104" t="s">
        <v>39</v>
      </c>
      <c r="C104" t="s">
        <v>40</v>
      </c>
      <c r="D104">
        <v>100</v>
      </c>
      <c r="E104" t="s">
        <v>12</v>
      </c>
      <c r="F104" s="5">
        <v>66</v>
      </c>
      <c r="G104" t="s">
        <v>13</v>
      </c>
      <c r="H104">
        <v>1</v>
      </c>
      <c r="I104" t="s">
        <v>175</v>
      </c>
      <c r="J104" s="4">
        <f t="shared" si="4"/>
        <v>25000</v>
      </c>
      <c r="K104" s="4">
        <v>0.4</v>
      </c>
      <c r="L104" s="4">
        <v>0.6</v>
      </c>
      <c r="M104" s="4">
        <f t="shared" si="5"/>
        <v>0.19999999999999996</v>
      </c>
      <c r="N104" s="4">
        <f t="shared" si="6"/>
        <v>4999.9999999999991</v>
      </c>
      <c r="O104" s="4">
        <f t="shared" si="7"/>
        <v>0.19999999999999996</v>
      </c>
      <c r="R104" t="s">
        <v>203</v>
      </c>
      <c r="S104" t="s">
        <v>203</v>
      </c>
      <c r="T104" t="s">
        <v>203</v>
      </c>
      <c r="U104">
        <v>5000</v>
      </c>
      <c r="V104" t="s">
        <v>203</v>
      </c>
      <c r="W104">
        <v>5000</v>
      </c>
      <c r="X104" t="s">
        <v>203</v>
      </c>
      <c r="Y104">
        <v>5000</v>
      </c>
      <c r="Z104" t="s">
        <v>203</v>
      </c>
      <c r="AA104">
        <v>5000</v>
      </c>
      <c r="AB104" t="s">
        <v>203</v>
      </c>
      <c r="AC104">
        <v>5000</v>
      </c>
    </row>
    <row r="105" spans="1:29" ht="14.4" x14ac:dyDescent="0.3">
      <c r="A105">
        <v>881</v>
      </c>
      <c r="B105" t="s">
        <v>96</v>
      </c>
      <c r="C105" t="s">
        <v>97</v>
      </c>
      <c r="D105">
        <v>100</v>
      </c>
      <c r="E105" t="s">
        <v>12</v>
      </c>
      <c r="F105" s="5">
        <v>66</v>
      </c>
      <c r="G105" t="s">
        <v>13</v>
      </c>
      <c r="H105">
        <v>1</v>
      </c>
      <c r="I105" t="s">
        <v>175</v>
      </c>
      <c r="J105" s="4">
        <f t="shared" si="4"/>
        <v>0</v>
      </c>
      <c r="L105" s="4">
        <v>0.6</v>
      </c>
      <c r="M105" s="4">
        <f t="shared" si="5"/>
        <v>0.6</v>
      </c>
      <c r="N105" s="4">
        <f t="shared" si="6"/>
        <v>0</v>
      </c>
      <c r="O105" s="4" t="e">
        <f t="shared" si="7"/>
        <v>#DIV/0!</v>
      </c>
      <c r="R105" t="s">
        <v>203</v>
      </c>
      <c r="S105" t="s">
        <v>203</v>
      </c>
      <c r="T105" t="s">
        <v>203</v>
      </c>
      <c r="U105" t="s">
        <v>203</v>
      </c>
      <c r="V105" t="s">
        <v>203</v>
      </c>
      <c r="X105" t="s">
        <v>203</v>
      </c>
      <c r="Y105" t="s">
        <v>203</v>
      </c>
      <c r="Z105" t="s">
        <v>203</v>
      </c>
      <c r="AA105" t="s">
        <v>203</v>
      </c>
      <c r="AB105" t="s">
        <v>203</v>
      </c>
    </row>
    <row r="106" spans="1:29" ht="14.4" x14ac:dyDescent="0.3">
      <c r="A106">
        <v>92</v>
      </c>
      <c r="B106" t="s">
        <v>58</v>
      </c>
      <c r="C106" t="s">
        <v>59</v>
      </c>
      <c r="D106">
        <v>66</v>
      </c>
      <c r="E106" t="s">
        <v>13</v>
      </c>
      <c r="F106" s="5">
        <v>66</v>
      </c>
      <c r="G106" t="s">
        <v>13</v>
      </c>
      <c r="H106">
        <v>1</v>
      </c>
      <c r="I106" t="s">
        <v>175</v>
      </c>
      <c r="J106" s="4">
        <f t="shared" si="4"/>
        <v>0</v>
      </c>
      <c r="L106" s="4">
        <v>0.6</v>
      </c>
      <c r="M106" s="4">
        <f t="shared" si="5"/>
        <v>0.6</v>
      </c>
      <c r="N106" s="4">
        <f t="shared" si="6"/>
        <v>0</v>
      </c>
      <c r="O106" s="4" t="e">
        <f t="shared" si="7"/>
        <v>#DIV/0!</v>
      </c>
      <c r="R106" t="s">
        <v>203</v>
      </c>
      <c r="S106" t="s">
        <v>203</v>
      </c>
      <c r="T106" t="s">
        <v>203</v>
      </c>
      <c r="U106" t="s">
        <v>203</v>
      </c>
      <c r="V106" t="s">
        <v>203</v>
      </c>
      <c r="X106" t="s">
        <v>203</v>
      </c>
      <c r="Y106" t="s">
        <v>203</v>
      </c>
      <c r="Z106" t="s">
        <v>203</v>
      </c>
      <c r="AA106" t="s">
        <v>203</v>
      </c>
      <c r="AB106" t="s">
        <v>203</v>
      </c>
    </row>
    <row r="107" spans="1:29" ht="14.4" x14ac:dyDescent="0.3">
      <c r="A107">
        <v>1024</v>
      </c>
      <c r="B107" t="s">
        <v>92</v>
      </c>
      <c r="C107" t="s">
        <v>93</v>
      </c>
      <c r="D107">
        <v>100</v>
      </c>
      <c r="E107" t="s">
        <v>12</v>
      </c>
      <c r="F107" s="5">
        <v>66</v>
      </c>
      <c r="G107" t="s">
        <v>13</v>
      </c>
      <c r="H107">
        <v>1</v>
      </c>
      <c r="I107" t="s">
        <v>175</v>
      </c>
      <c r="J107" s="4">
        <f t="shared" si="4"/>
        <v>0</v>
      </c>
      <c r="L107" s="4">
        <v>0.6</v>
      </c>
      <c r="M107" s="4">
        <f t="shared" si="5"/>
        <v>0.6</v>
      </c>
      <c r="N107" s="4">
        <f t="shared" si="6"/>
        <v>0</v>
      </c>
      <c r="O107" s="4" t="e">
        <f t="shared" si="7"/>
        <v>#DIV/0!</v>
      </c>
      <c r="R107" t="s">
        <v>203</v>
      </c>
      <c r="S107" t="s">
        <v>203</v>
      </c>
      <c r="T107" t="s">
        <v>203</v>
      </c>
      <c r="U107" t="s">
        <v>203</v>
      </c>
      <c r="V107" t="s">
        <v>203</v>
      </c>
      <c r="X107" t="s">
        <v>203</v>
      </c>
      <c r="Y107" t="s">
        <v>203</v>
      </c>
      <c r="Z107" t="s">
        <v>203</v>
      </c>
      <c r="AA107" t="s">
        <v>203</v>
      </c>
      <c r="AB107" t="s">
        <v>203</v>
      </c>
    </row>
    <row r="108" spans="1:29" ht="14.4" x14ac:dyDescent="0.3">
      <c r="A108">
        <v>660</v>
      </c>
      <c r="B108" t="s">
        <v>54</v>
      </c>
      <c r="C108" t="s">
        <v>55</v>
      </c>
      <c r="D108">
        <v>100</v>
      </c>
      <c r="E108" t="s">
        <v>12</v>
      </c>
      <c r="F108" s="5">
        <v>66</v>
      </c>
      <c r="G108" t="s">
        <v>13</v>
      </c>
      <c r="H108">
        <v>1</v>
      </c>
      <c r="I108" t="s">
        <v>175</v>
      </c>
      <c r="J108" s="4">
        <f t="shared" si="4"/>
        <v>0</v>
      </c>
      <c r="L108" s="4">
        <v>0.6</v>
      </c>
      <c r="M108" s="4">
        <f t="shared" si="5"/>
        <v>0.6</v>
      </c>
      <c r="N108" s="4">
        <f t="shared" si="6"/>
        <v>0</v>
      </c>
      <c r="O108" s="4" t="e">
        <f t="shared" si="7"/>
        <v>#DIV/0!</v>
      </c>
      <c r="R108" t="s">
        <v>203</v>
      </c>
      <c r="S108" t="s">
        <v>203</v>
      </c>
      <c r="T108" t="s">
        <v>203</v>
      </c>
      <c r="U108" t="s">
        <v>203</v>
      </c>
      <c r="V108" t="s">
        <v>203</v>
      </c>
      <c r="X108" t="s">
        <v>203</v>
      </c>
      <c r="Y108" t="s">
        <v>203</v>
      </c>
      <c r="Z108" t="s">
        <v>203</v>
      </c>
      <c r="AA108" t="s">
        <v>203</v>
      </c>
      <c r="AB108" t="s">
        <v>203</v>
      </c>
    </row>
    <row r="109" spans="1:29" ht="14.4" x14ac:dyDescent="0.3">
      <c r="A109">
        <v>880</v>
      </c>
      <c r="B109" t="s">
        <v>94</v>
      </c>
      <c r="C109" t="s">
        <v>95</v>
      </c>
      <c r="D109">
        <v>100</v>
      </c>
      <c r="E109" t="s">
        <v>12</v>
      </c>
      <c r="F109" s="5">
        <v>66</v>
      </c>
      <c r="G109" t="s">
        <v>13</v>
      </c>
      <c r="H109">
        <v>1</v>
      </c>
      <c r="I109" t="s">
        <v>175</v>
      </c>
      <c r="J109" s="4">
        <f t="shared" si="4"/>
        <v>0</v>
      </c>
      <c r="L109" s="4">
        <v>0.6</v>
      </c>
      <c r="M109" s="4">
        <f t="shared" si="5"/>
        <v>0.6</v>
      </c>
      <c r="N109" s="4">
        <f t="shared" si="6"/>
        <v>0</v>
      </c>
      <c r="O109" s="4" t="e">
        <f t="shared" si="7"/>
        <v>#DIV/0!</v>
      </c>
      <c r="R109" t="s">
        <v>203</v>
      </c>
      <c r="S109" t="s">
        <v>203</v>
      </c>
      <c r="T109" t="s">
        <v>203</v>
      </c>
      <c r="U109" t="s">
        <v>203</v>
      </c>
      <c r="V109" t="s">
        <v>203</v>
      </c>
      <c r="X109" t="s">
        <v>203</v>
      </c>
      <c r="Y109" t="s">
        <v>203</v>
      </c>
      <c r="Z109" t="s">
        <v>203</v>
      </c>
      <c r="AA109" t="s">
        <v>203</v>
      </c>
      <c r="AB109" t="s">
        <v>203</v>
      </c>
    </row>
    <row r="110" spans="1:29" ht="14.4" x14ac:dyDescent="0.3">
      <c r="A110">
        <v>97</v>
      </c>
      <c r="B110" t="s">
        <v>52</v>
      </c>
      <c r="C110" t="s">
        <v>53</v>
      </c>
      <c r="D110">
        <v>100</v>
      </c>
      <c r="E110" t="s">
        <v>12</v>
      </c>
      <c r="F110" s="5">
        <v>66</v>
      </c>
      <c r="G110" t="s">
        <v>13</v>
      </c>
      <c r="H110">
        <v>1</v>
      </c>
      <c r="I110" t="s">
        <v>175</v>
      </c>
      <c r="J110" s="4">
        <f t="shared" si="4"/>
        <v>0</v>
      </c>
      <c r="L110" s="4">
        <v>0.6</v>
      </c>
      <c r="M110" s="4">
        <f t="shared" si="5"/>
        <v>0.6</v>
      </c>
      <c r="N110" s="4">
        <f t="shared" si="6"/>
        <v>0</v>
      </c>
      <c r="O110" s="4" t="e">
        <f t="shared" si="7"/>
        <v>#DIV/0!</v>
      </c>
      <c r="R110" t="s">
        <v>203</v>
      </c>
      <c r="S110" t="s">
        <v>203</v>
      </c>
      <c r="T110" t="s">
        <v>203</v>
      </c>
      <c r="U110" t="s">
        <v>203</v>
      </c>
      <c r="V110" t="s">
        <v>203</v>
      </c>
      <c r="X110" t="s">
        <v>203</v>
      </c>
      <c r="Y110" t="s">
        <v>203</v>
      </c>
      <c r="Z110" t="s">
        <v>203</v>
      </c>
      <c r="AA110" t="s">
        <v>203</v>
      </c>
      <c r="AB110" t="s">
        <v>203</v>
      </c>
    </row>
    <row r="111" spans="1:29" ht="14.4" x14ac:dyDescent="0.3">
      <c r="A111">
        <v>107</v>
      </c>
      <c r="B111" t="s">
        <v>69</v>
      </c>
      <c r="C111" t="s">
        <v>70</v>
      </c>
      <c r="D111">
        <v>66</v>
      </c>
      <c r="E111" t="s">
        <v>13</v>
      </c>
      <c r="F111" s="5">
        <v>66</v>
      </c>
      <c r="G111" t="s">
        <v>13</v>
      </c>
      <c r="H111">
        <v>1</v>
      </c>
      <c r="I111" t="s">
        <v>175</v>
      </c>
      <c r="J111" s="4">
        <f t="shared" si="4"/>
        <v>0</v>
      </c>
      <c r="L111" s="4">
        <v>0.6</v>
      </c>
      <c r="M111" s="4">
        <f t="shared" si="5"/>
        <v>0.6</v>
      </c>
      <c r="N111" s="4">
        <f t="shared" si="6"/>
        <v>0</v>
      </c>
      <c r="O111" s="4" t="e">
        <f t="shared" si="7"/>
        <v>#DIV/0!</v>
      </c>
      <c r="R111" t="s">
        <v>203</v>
      </c>
      <c r="S111" t="s">
        <v>203</v>
      </c>
      <c r="T111" t="s">
        <v>203</v>
      </c>
      <c r="U111" t="s">
        <v>203</v>
      </c>
      <c r="V111" t="s">
        <v>203</v>
      </c>
      <c r="X111" t="s">
        <v>203</v>
      </c>
      <c r="Y111" t="s">
        <v>203</v>
      </c>
      <c r="Z111" t="s">
        <v>203</v>
      </c>
      <c r="AA111" t="s">
        <v>203</v>
      </c>
      <c r="AB111" t="s">
        <v>203</v>
      </c>
    </row>
    <row r="112" spans="1:29" ht="14.4" x14ac:dyDescent="0.3">
      <c r="A112">
        <v>922</v>
      </c>
      <c r="B112" t="s">
        <v>101</v>
      </c>
      <c r="C112" t="s">
        <v>102</v>
      </c>
      <c r="D112">
        <v>66</v>
      </c>
      <c r="E112" t="s">
        <v>13</v>
      </c>
      <c r="F112" s="5">
        <v>66</v>
      </c>
      <c r="G112" t="s">
        <v>13</v>
      </c>
      <c r="H112">
        <v>1</v>
      </c>
      <c r="I112" t="s">
        <v>175</v>
      </c>
      <c r="J112" s="4">
        <f t="shared" si="4"/>
        <v>0</v>
      </c>
      <c r="L112" s="4">
        <v>0.6</v>
      </c>
      <c r="M112" s="4">
        <f t="shared" si="5"/>
        <v>0.6</v>
      </c>
      <c r="N112" s="4">
        <f t="shared" si="6"/>
        <v>0</v>
      </c>
      <c r="O112" s="4" t="e">
        <f t="shared" si="7"/>
        <v>#DIV/0!</v>
      </c>
      <c r="R112" t="s">
        <v>203</v>
      </c>
      <c r="S112" t="s">
        <v>203</v>
      </c>
      <c r="T112" t="s">
        <v>203</v>
      </c>
      <c r="U112" t="s">
        <v>203</v>
      </c>
      <c r="V112" t="s">
        <v>203</v>
      </c>
      <c r="X112" t="s">
        <v>203</v>
      </c>
      <c r="Y112" t="s">
        <v>203</v>
      </c>
      <c r="Z112" t="s">
        <v>203</v>
      </c>
      <c r="AA112" t="s">
        <v>203</v>
      </c>
      <c r="AB112" t="s">
        <v>203</v>
      </c>
    </row>
    <row r="113" spans="1:29" ht="14.4" x14ac:dyDescent="0.3">
      <c r="A113">
        <v>117</v>
      </c>
      <c r="B113" t="s">
        <v>32</v>
      </c>
      <c r="C113" t="s">
        <v>33</v>
      </c>
      <c r="D113">
        <v>100</v>
      </c>
      <c r="E113" t="s">
        <v>12</v>
      </c>
      <c r="F113" s="5">
        <v>66</v>
      </c>
      <c r="G113" t="s">
        <v>13</v>
      </c>
      <c r="H113">
        <v>1</v>
      </c>
      <c r="I113" t="s">
        <v>175</v>
      </c>
      <c r="J113" s="4">
        <f t="shared" si="4"/>
        <v>15000</v>
      </c>
      <c r="K113" s="4">
        <v>0.4</v>
      </c>
      <c r="L113" s="4">
        <v>0.6</v>
      </c>
      <c r="M113" s="4">
        <f t="shared" si="5"/>
        <v>0.19999999999999996</v>
      </c>
      <c r="N113" s="4">
        <f t="shared" si="6"/>
        <v>2999.9999999999995</v>
      </c>
      <c r="O113" s="4">
        <f t="shared" si="7"/>
        <v>0.19999999999999998</v>
      </c>
      <c r="R113" t="s">
        <v>203</v>
      </c>
      <c r="S113" t="s">
        <v>203</v>
      </c>
      <c r="T113" t="s">
        <v>203</v>
      </c>
      <c r="U113">
        <v>3000</v>
      </c>
      <c r="V113" t="s">
        <v>203</v>
      </c>
      <c r="W113">
        <v>3000</v>
      </c>
      <c r="X113" t="s">
        <v>203</v>
      </c>
      <c r="Y113">
        <v>3000</v>
      </c>
      <c r="Z113" t="s">
        <v>203</v>
      </c>
      <c r="AA113">
        <v>3000</v>
      </c>
      <c r="AB113" t="s">
        <v>203</v>
      </c>
      <c r="AC113">
        <v>3000</v>
      </c>
    </row>
    <row r="114" spans="1:29" ht="14.4" x14ac:dyDescent="0.3">
      <c r="A114">
        <v>174</v>
      </c>
      <c r="B114" t="s">
        <v>67</v>
      </c>
      <c r="C114" t="s">
        <v>68</v>
      </c>
      <c r="D114">
        <v>66</v>
      </c>
      <c r="E114" t="s">
        <v>13</v>
      </c>
      <c r="F114" s="5">
        <v>66</v>
      </c>
      <c r="G114" t="s">
        <v>13</v>
      </c>
      <c r="H114">
        <v>1</v>
      </c>
      <c r="I114" t="s">
        <v>175</v>
      </c>
      <c r="J114" s="4">
        <f t="shared" si="4"/>
        <v>0</v>
      </c>
      <c r="L114" s="4">
        <v>0.6</v>
      </c>
      <c r="M114" s="4">
        <f t="shared" si="5"/>
        <v>0.6</v>
      </c>
      <c r="N114" s="4">
        <f t="shared" si="6"/>
        <v>0</v>
      </c>
      <c r="O114" s="4" t="e">
        <f t="shared" si="7"/>
        <v>#DIV/0!</v>
      </c>
      <c r="R114" t="s">
        <v>203</v>
      </c>
      <c r="S114" t="s">
        <v>203</v>
      </c>
      <c r="T114" t="s">
        <v>203</v>
      </c>
      <c r="U114" t="s">
        <v>203</v>
      </c>
      <c r="V114" t="s">
        <v>203</v>
      </c>
      <c r="X114" t="s">
        <v>203</v>
      </c>
      <c r="Y114" t="s">
        <v>203</v>
      </c>
      <c r="Z114" t="s">
        <v>203</v>
      </c>
      <c r="AA114" t="s">
        <v>203</v>
      </c>
      <c r="AB114" t="s">
        <v>203</v>
      </c>
    </row>
    <row r="115" spans="1:29" ht="14.4" x14ac:dyDescent="0.3">
      <c r="A115">
        <v>882</v>
      </c>
      <c r="B115" t="s">
        <v>88</v>
      </c>
      <c r="C115" t="s">
        <v>89</v>
      </c>
      <c r="D115">
        <v>100</v>
      </c>
      <c r="E115" t="s">
        <v>12</v>
      </c>
      <c r="F115" s="5">
        <v>66</v>
      </c>
      <c r="G115" t="s">
        <v>13</v>
      </c>
      <c r="H115">
        <v>1</v>
      </c>
      <c r="I115" t="s">
        <v>175</v>
      </c>
      <c r="J115" s="4">
        <f t="shared" si="4"/>
        <v>0</v>
      </c>
      <c r="L115" s="4">
        <v>0.6</v>
      </c>
      <c r="M115" s="4">
        <f t="shared" si="5"/>
        <v>0.6</v>
      </c>
      <c r="N115" s="4">
        <f t="shared" si="6"/>
        <v>0</v>
      </c>
      <c r="O115" s="4" t="e">
        <f t="shared" si="7"/>
        <v>#DIV/0!</v>
      </c>
      <c r="R115" t="s">
        <v>203</v>
      </c>
      <c r="S115" t="s">
        <v>203</v>
      </c>
      <c r="T115" t="s">
        <v>203</v>
      </c>
      <c r="U115" t="s">
        <v>203</v>
      </c>
      <c r="V115" t="s">
        <v>203</v>
      </c>
      <c r="X115" t="s">
        <v>203</v>
      </c>
      <c r="Y115" t="s">
        <v>203</v>
      </c>
      <c r="Z115" t="s">
        <v>203</v>
      </c>
      <c r="AA115" t="s">
        <v>203</v>
      </c>
      <c r="AB115" t="s">
        <v>203</v>
      </c>
    </row>
    <row r="116" spans="1:29" ht="14.4" x14ac:dyDescent="0.3">
      <c r="A116">
        <v>844</v>
      </c>
      <c r="B116" t="s">
        <v>128</v>
      </c>
      <c r="C116" t="s">
        <v>129</v>
      </c>
      <c r="D116">
        <v>100</v>
      </c>
      <c r="E116" t="s">
        <v>12</v>
      </c>
      <c r="F116" s="5">
        <v>66</v>
      </c>
      <c r="G116" t="s">
        <v>13</v>
      </c>
      <c r="H116">
        <v>1</v>
      </c>
      <c r="I116" t="s">
        <v>175</v>
      </c>
      <c r="J116" s="4">
        <f t="shared" si="4"/>
        <v>0</v>
      </c>
      <c r="L116" s="4">
        <v>0.6</v>
      </c>
      <c r="M116" s="4">
        <f t="shared" si="5"/>
        <v>0.6</v>
      </c>
      <c r="N116" s="4">
        <f t="shared" si="6"/>
        <v>0</v>
      </c>
      <c r="O116" s="4" t="e">
        <f t="shared" si="7"/>
        <v>#DIV/0!</v>
      </c>
      <c r="R116" t="s">
        <v>203</v>
      </c>
      <c r="S116" t="s">
        <v>203</v>
      </c>
      <c r="T116" t="s">
        <v>203</v>
      </c>
      <c r="U116" t="s">
        <v>203</v>
      </c>
      <c r="V116" t="s">
        <v>203</v>
      </c>
      <c r="X116" t="s">
        <v>203</v>
      </c>
      <c r="Y116" t="s">
        <v>203</v>
      </c>
      <c r="Z116" t="s">
        <v>203</v>
      </c>
      <c r="AA116" t="s">
        <v>203</v>
      </c>
      <c r="AB116" t="s">
        <v>203</v>
      </c>
    </row>
    <row r="117" spans="1:29" ht="14.4" x14ac:dyDescent="0.3">
      <c r="A117">
        <v>636</v>
      </c>
      <c r="B117" t="s">
        <v>105</v>
      </c>
      <c r="C117" t="s">
        <v>106</v>
      </c>
      <c r="D117">
        <v>66</v>
      </c>
      <c r="E117" t="s">
        <v>13</v>
      </c>
      <c r="F117" s="5">
        <v>66</v>
      </c>
      <c r="G117" t="s">
        <v>13</v>
      </c>
      <c r="H117">
        <v>1</v>
      </c>
      <c r="I117" t="s">
        <v>175</v>
      </c>
      <c r="J117" s="4">
        <f t="shared" si="4"/>
        <v>0</v>
      </c>
      <c r="L117" s="4">
        <v>0.6</v>
      </c>
      <c r="M117" s="4">
        <f t="shared" si="5"/>
        <v>0.6</v>
      </c>
      <c r="N117" s="4">
        <f t="shared" si="6"/>
        <v>0</v>
      </c>
      <c r="O117" s="4" t="e">
        <f t="shared" si="7"/>
        <v>#DIV/0!</v>
      </c>
      <c r="R117" t="s">
        <v>203</v>
      </c>
      <c r="S117" t="s">
        <v>203</v>
      </c>
      <c r="T117" t="s">
        <v>203</v>
      </c>
      <c r="U117" t="s">
        <v>203</v>
      </c>
      <c r="V117" t="s">
        <v>203</v>
      </c>
      <c r="X117" t="s">
        <v>203</v>
      </c>
      <c r="Y117" t="s">
        <v>203</v>
      </c>
      <c r="Z117" t="s">
        <v>203</v>
      </c>
      <c r="AA117" t="s">
        <v>203</v>
      </c>
      <c r="AB117" t="s">
        <v>203</v>
      </c>
    </row>
    <row r="118" spans="1:29" ht="14.4" x14ac:dyDescent="0.3">
      <c r="A118">
        <v>188</v>
      </c>
      <c r="B118" t="s">
        <v>75</v>
      </c>
      <c r="C118" t="s">
        <v>76</v>
      </c>
      <c r="D118">
        <v>100</v>
      </c>
      <c r="E118" t="s">
        <v>12</v>
      </c>
      <c r="F118" s="5">
        <v>66</v>
      </c>
      <c r="G118" t="s">
        <v>13</v>
      </c>
      <c r="H118">
        <v>1</v>
      </c>
      <c r="I118" t="s">
        <v>175</v>
      </c>
      <c r="J118" s="4">
        <f t="shared" si="4"/>
        <v>0</v>
      </c>
      <c r="L118" s="4">
        <v>0.6</v>
      </c>
      <c r="M118" s="4">
        <f t="shared" si="5"/>
        <v>0.6</v>
      </c>
      <c r="N118" s="4">
        <f t="shared" si="6"/>
        <v>0</v>
      </c>
      <c r="O118" s="4" t="e">
        <f t="shared" si="7"/>
        <v>#DIV/0!</v>
      </c>
      <c r="R118" t="s">
        <v>203</v>
      </c>
      <c r="S118" t="s">
        <v>203</v>
      </c>
      <c r="T118" t="s">
        <v>203</v>
      </c>
      <c r="U118" t="s">
        <v>203</v>
      </c>
      <c r="V118" t="s">
        <v>203</v>
      </c>
      <c r="X118" t="s">
        <v>203</v>
      </c>
      <c r="Y118" t="s">
        <v>203</v>
      </c>
      <c r="Z118" t="s">
        <v>203</v>
      </c>
      <c r="AA118" t="s">
        <v>203</v>
      </c>
      <c r="AB118" t="s">
        <v>203</v>
      </c>
    </row>
    <row r="119" spans="1:29" ht="14.4" x14ac:dyDescent="0.3">
      <c r="A119">
        <v>116</v>
      </c>
      <c r="B119" t="s">
        <v>48</v>
      </c>
      <c r="C119" t="s">
        <v>49</v>
      </c>
      <c r="D119">
        <v>66</v>
      </c>
      <c r="E119" t="s">
        <v>13</v>
      </c>
      <c r="F119" s="5">
        <v>66</v>
      </c>
      <c r="G119" t="s">
        <v>13</v>
      </c>
      <c r="H119">
        <v>1</v>
      </c>
      <c r="I119" t="s">
        <v>175</v>
      </c>
      <c r="J119" s="4">
        <f t="shared" si="4"/>
        <v>0</v>
      </c>
      <c r="L119" s="4">
        <v>0.6</v>
      </c>
      <c r="M119" s="4">
        <f t="shared" si="5"/>
        <v>0.6</v>
      </c>
      <c r="N119" s="4">
        <f t="shared" si="6"/>
        <v>0</v>
      </c>
      <c r="O119" s="4" t="e">
        <f t="shared" si="7"/>
        <v>#DIV/0!</v>
      </c>
      <c r="R119" t="s">
        <v>203</v>
      </c>
      <c r="S119" t="s">
        <v>203</v>
      </c>
      <c r="T119" t="s">
        <v>203</v>
      </c>
      <c r="U119" t="s">
        <v>203</v>
      </c>
      <c r="V119" t="s">
        <v>203</v>
      </c>
      <c r="X119" t="s">
        <v>203</v>
      </c>
      <c r="Y119" t="s">
        <v>203</v>
      </c>
      <c r="Z119" t="s">
        <v>203</v>
      </c>
      <c r="AA119" t="s">
        <v>203</v>
      </c>
      <c r="AB119" t="s">
        <v>203</v>
      </c>
    </row>
    <row r="120" spans="1:29" ht="14.4" x14ac:dyDescent="0.3">
      <c r="A120">
        <v>742</v>
      </c>
      <c r="B120" t="s">
        <v>136</v>
      </c>
      <c r="C120" t="s">
        <v>137</v>
      </c>
      <c r="D120">
        <v>100</v>
      </c>
      <c r="E120" t="s">
        <v>12</v>
      </c>
      <c r="F120" s="5">
        <v>66</v>
      </c>
      <c r="G120" t="s">
        <v>13</v>
      </c>
      <c r="H120">
        <v>1</v>
      </c>
      <c r="I120" t="s">
        <v>175</v>
      </c>
      <c r="J120" s="4">
        <f t="shared" si="4"/>
        <v>0</v>
      </c>
      <c r="L120" s="4">
        <v>0.6</v>
      </c>
      <c r="M120" s="4">
        <f t="shared" si="5"/>
        <v>0.6</v>
      </c>
      <c r="N120" s="4">
        <f t="shared" si="6"/>
        <v>0</v>
      </c>
      <c r="O120" s="4" t="e">
        <f t="shared" si="7"/>
        <v>#DIV/0!</v>
      </c>
      <c r="R120" t="s">
        <v>203</v>
      </c>
      <c r="S120" t="s">
        <v>203</v>
      </c>
      <c r="T120" t="s">
        <v>203</v>
      </c>
      <c r="U120" t="s">
        <v>203</v>
      </c>
      <c r="V120" t="s">
        <v>203</v>
      </c>
      <c r="X120" t="s">
        <v>203</v>
      </c>
      <c r="Y120" t="s">
        <v>203</v>
      </c>
      <c r="Z120" t="s">
        <v>203</v>
      </c>
      <c r="AA120" t="s">
        <v>203</v>
      </c>
      <c r="AB120" t="s">
        <v>203</v>
      </c>
    </row>
    <row r="121" spans="1:29" ht="14.4" x14ac:dyDescent="0.3">
      <c r="A121">
        <v>775</v>
      </c>
      <c r="B121" t="s">
        <v>56</v>
      </c>
      <c r="C121" t="s">
        <v>57</v>
      </c>
      <c r="D121">
        <v>100</v>
      </c>
      <c r="E121" t="s">
        <v>12</v>
      </c>
      <c r="F121" s="5">
        <v>66</v>
      </c>
      <c r="G121" t="s">
        <v>13</v>
      </c>
      <c r="H121">
        <v>1</v>
      </c>
      <c r="I121" t="s">
        <v>175</v>
      </c>
      <c r="J121" s="4">
        <f t="shared" si="4"/>
        <v>0</v>
      </c>
      <c r="L121" s="4">
        <v>0.6</v>
      </c>
      <c r="M121" s="4">
        <f t="shared" si="5"/>
        <v>0.6</v>
      </c>
      <c r="N121" s="4">
        <f t="shared" si="6"/>
        <v>0</v>
      </c>
      <c r="O121" s="4" t="e">
        <f t="shared" si="7"/>
        <v>#DIV/0!</v>
      </c>
      <c r="R121" t="s">
        <v>203</v>
      </c>
      <c r="S121" t="s">
        <v>203</v>
      </c>
      <c r="T121" t="s">
        <v>203</v>
      </c>
      <c r="U121" t="s">
        <v>203</v>
      </c>
      <c r="V121" t="s">
        <v>203</v>
      </c>
      <c r="X121" t="s">
        <v>203</v>
      </c>
      <c r="Y121" t="s">
        <v>203</v>
      </c>
      <c r="Z121" t="s">
        <v>203</v>
      </c>
      <c r="AA121" t="s">
        <v>203</v>
      </c>
      <c r="AB121" t="s">
        <v>203</v>
      </c>
    </row>
    <row r="122" spans="1:29" ht="14.4" x14ac:dyDescent="0.3">
      <c r="A122">
        <v>603</v>
      </c>
      <c r="B122" t="s">
        <v>45</v>
      </c>
      <c r="C122" t="s">
        <v>46</v>
      </c>
      <c r="D122">
        <v>66</v>
      </c>
      <c r="E122" t="s">
        <v>13</v>
      </c>
      <c r="F122" s="5">
        <v>66</v>
      </c>
      <c r="G122" t="s">
        <v>13</v>
      </c>
      <c r="H122">
        <v>1</v>
      </c>
      <c r="I122" t="s">
        <v>175</v>
      </c>
      <c r="J122" s="4">
        <f t="shared" si="4"/>
        <v>0</v>
      </c>
      <c r="L122" s="4">
        <v>0.6</v>
      </c>
      <c r="M122" s="4">
        <f t="shared" si="5"/>
        <v>0.6</v>
      </c>
      <c r="N122" s="4">
        <f t="shared" si="6"/>
        <v>0</v>
      </c>
      <c r="O122" s="4" t="e">
        <f t="shared" si="7"/>
        <v>#DIV/0!</v>
      </c>
      <c r="R122" t="s">
        <v>203</v>
      </c>
      <c r="S122" t="s">
        <v>203</v>
      </c>
      <c r="T122" t="s">
        <v>203</v>
      </c>
      <c r="U122" t="s">
        <v>203</v>
      </c>
      <c r="V122" t="s">
        <v>203</v>
      </c>
      <c r="X122" t="s">
        <v>203</v>
      </c>
      <c r="Y122" t="s">
        <v>203</v>
      </c>
      <c r="Z122" t="s">
        <v>203</v>
      </c>
      <c r="AA122" t="s">
        <v>203</v>
      </c>
      <c r="AB122" t="s">
        <v>203</v>
      </c>
    </row>
    <row r="123" spans="1:29" ht="14.4" x14ac:dyDescent="0.3">
      <c r="A123">
        <v>778</v>
      </c>
      <c r="B123" t="s">
        <v>80</v>
      </c>
      <c r="C123" t="s">
        <v>81</v>
      </c>
      <c r="D123">
        <v>100</v>
      </c>
      <c r="E123" t="s">
        <v>12</v>
      </c>
      <c r="F123" s="5">
        <v>66</v>
      </c>
      <c r="G123" t="s">
        <v>13</v>
      </c>
      <c r="H123">
        <v>1</v>
      </c>
      <c r="I123" t="s">
        <v>175</v>
      </c>
      <c r="J123" s="4">
        <f t="shared" si="4"/>
        <v>0</v>
      </c>
      <c r="L123" s="4">
        <v>0.6</v>
      </c>
      <c r="M123" s="4">
        <f t="shared" si="5"/>
        <v>0.6</v>
      </c>
      <c r="N123" s="4">
        <f t="shared" si="6"/>
        <v>0</v>
      </c>
      <c r="O123" s="4" t="e">
        <f t="shared" si="7"/>
        <v>#DIV/0!</v>
      </c>
      <c r="R123" t="s">
        <v>203</v>
      </c>
      <c r="S123" t="s">
        <v>203</v>
      </c>
      <c r="T123" t="s">
        <v>203</v>
      </c>
      <c r="U123" t="s">
        <v>203</v>
      </c>
      <c r="V123" t="s">
        <v>203</v>
      </c>
      <c r="X123" t="s">
        <v>203</v>
      </c>
      <c r="Y123" t="s">
        <v>203</v>
      </c>
      <c r="Z123" t="s">
        <v>203</v>
      </c>
      <c r="AA123" t="s">
        <v>203</v>
      </c>
      <c r="AB123" t="s">
        <v>203</v>
      </c>
    </row>
    <row r="124" spans="1:29" ht="14.4" x14ac:dyDescent="0.3">
      <c r="A124">
        <v>1029</v>
      </c>
      <c r="B124" t="s">
        <v>99</v>
      </c>
      <c r="C124" t="s">
        <v>100</v>
      </c>
      <c r="D124">
        <v>66</v>
      </c>
      <c r="E124" t="s">
        <v>13</v>
      </c>
      <c r="F124" s="5">
        <v>66</v>
      </c>
      <c r="G124" t="s">
        <v>13</v>
      </c>
      <c r="H124">
        <v>1</v>
      </c>
      <c r="I124" t="s">
        <v>175</v>
      </c>
      <c r="J124" s="4">
        <f t="shared" si="4"/>
        <v>0</v>
      </c>
      <c r="L124" s="4">
        <v>0.6</v>
      </c>
      <c r="M124" s="4">
        <f t="shared" si="5"/>
        <v>0.6</v>
      </c>
      <c r="N124" s="4">
        <f t="shared" si="6"/>
        <v>0</v>
      </c>
      <c r="O124" s="4" t="e">
        <f t="shared" si="7"/>
        <v>#DIV/0!</v>
      </c>
      <c r="R124" t="s">
        <v>203</v>
      </c>
      <c r="S124" t="s">
        <v>203</v>
      </c>
      <c r="T124" t="s">
        <v>203</v>
      </c>
      <c r="U124" t="s">
        <v>203</v>
      </c>
      <c r="V124" t="s">
        <v>203</v>
      </c>
      <c r="X124" t="s">
        <v>203</v>
      </c>
      <c r="Y124" t="s">
        <v>203</v>
      </c>
      <c r="Z124" t="s">
        <v>203</v>
      </c>
      <c r="AA124" t="s">
        <v>203</v>
      </c>
      <c r="AB124" t="s">
        <v>203</v>
      </c>
    </row>
    <row r="125" spans="1:29" ht="14.4" x14ac:dyDescent="0.3">
      <c r="A125">
        <v>596</v>
      </c>
      <c r="C125" t="s">
        <v>176</v>
      </c>
      <c r="D125">
        <v>100</v>
      </c>
      <c r="E125" t="s">
        <v>12</v>
      </c>
      <c r="F125" s="5">
        <v>66</v>
      </c>
      <c r="G125" t="s">
        <v>13</v>
      </c>
      <c r="H125">
        <v>1</v>
      </c>
      <c r="I125" t="s">
        <v>175</v>
      </c>
      <c r="J125" s="4">
        <f t="shared" si="4"/>
        <v>0</v>
      </c>
      <c r="L125" s="4">
        <v>0.6</v>
      </c>
      <c r="M125" s="4">
        <f t="shared" si="5"/>
        <v>0.6</v>
      </c>
      <c r="N125" s="4">
        <f t="shared" si="6"/>
        <v>0</v>
      </c>
      <c r="O125" s="4" t="e">
        <f t="shared" si="7"/>
        <v>#DIV/0!</v>
      </c>
      <c r="R125" t="s">
        <v>203</v>
      </c>
      <c r="S125" t="s">
        <v>203</v>
      </c>
      <c r="T125" t="s">
        <v>203</v>
      </c>
      <c r="U125" t="s">
        <v>203</v>
      </c>
      <c r="V125" t="s">
        <v>203</v>
      </c>
      <c r="X125" t="s">
        <v>203</v>
      </c>
      <c r="Y125" t="s">
        <v>203</v>
      </c>
      <c r="Z125" t="s">
        <v>203</v>
      </c>
      <c r="AA125" t="s">
        <v>203</v>
      </c>
      <c r="AB125" t="s">
        <v>203</v>
      </c>
    </row>
    <row r="126" spans="1:29" ht="14.4" x14ac:dyDescent="0.3">
      <c r="A126">
        <v>223</v>
      </c>
      <c r="C126" t="s">
        <v>36</v>
      </c>
      <c r="D126">
        <v>100</v>
      </c>
      <c r="E126" t="s">
        <v>12</v>
      </c>
      <c r="F126" s="5">
        <v>66</v>
      </c>
      <c r="G126" t="s">
        <v>13</v>
      </c>
      <c r="H126">
        <v>1</v>
      </c>
      <c r="I126" t="s">
        <v>175</v>
      </c>
      <c r="J126" s="4">
        <f t="shared" si="4"/>
        <v>0</v>
      </c>
      <c r="L126" s="4">
        <v>0.6</v>
      </c>
      <c r="M126" s="4">
        <f t="shared" si="5"/>
        <v>0.6</v>
      </c>
      <c r="N126" s="4">
        <f t="shared" si="6"/>
        <v>0</v>
      </c>
      <c r="O126" s="4" t="e">
        <f t="shared" si="7"/>
        <v>#DIV/0!</v>
      </c>
      <c r="R126" t="s">
        <v>203</v>
      </c>
      <c r="S126" t="s">
        <v>203</v>
      </c>
      <c r="T126" t="s">
        <v>203</v>
      </c>
      <c r="U126" t="s">
        <v>203</v>
      </c>
      <c r="V126" t="s">
        <v>203</v>
      </c>
      <c r="X126" t="s">
        <v>203</v>
      </c>
      <c r="Y126" t="s">
        <v>203</v>
      </c>
      <c r="Z126" t="s">
        <v>203</v>
      </c>
      <c r="AA126" t="s">
        <v>203</v>
      </c>
      <c r="AB126" t="s">
        <v>203</v>
      </c>
    </row>
    <row r="127" spans="1:29" ht="14.4" x14ac:dyDescent="0.3">
      <c r="A127">
        <v>191</v>
      </c>
      <c r="B127" t="s">
        <v>82</v>
      </c>
      <c r="C127" t="s">
        <v>83</v>
      </c>
      <c r="D127">
        <v>100</v>
      </c>
      <c r="E127" t="s">
        <v>12</v>
      </c>
      <c r="F127" s="5">
        <v>66</v>
      </c>
      <c r="G127" t="s">
        <v>13</v>
      </c>
      <c r="H127">
        <v>1</v>
      </c>
      <c r="I127" t="s">
        <v>175</v>
      </c>
      <c r="J127" s="4">
        <f t="shared" si="4"/>
        <v>0</v>
      </c>
      <c r="L127" s="4">
        <v>0.6</v>
      </c>
      <c r="M127" s="4">
        <f t="shared" si="5"/>
        <v>0.6</v>
      </c>
      <c r="N127" s="4">
        <f t="shared" si="6"/>
        <v>0</v>
      </c>
      <c r="O127" s="4" t="e">
        <f t="shared" si="7"/>
        <v>#DIV/0!</v>
      </c>
      <c r="R127" t="s">
        <v>203</v>
      </c>
      <c r="S127" t="s">
        <v>203</v>
      </c>
      <c r="T127" t="s">
        <v>203</v>
      </c>
      <c r="U127" t="s">
        <v>203</v>
      </c>
      <c r="V127" t="s">
        <v>203</v>
      </c>
      <c r="X127" t="s">
        <v>203</v>
      </c>
      <c r="Y127" t="s">
        <v>203</v>
      </c>
      <c r="Z127" t="s">
        <v>203</v>
      </c>
      <c r="AA127" t="s">
        <v>203</v>
      </c>
      <c r="AB127" t="s">
        <v>203</v>
      </c>
    </row>
    <row r="128" spans="1:29" ht="14.4" x14ac:dyDescent="0.3">
      <c r="A128">
        <v>186</v>
      </c>
      <c r="B128" t="s">
        <v>73</v>
      </c>
      <c r="C128" t="s">
        <v>74</v>
      </c>
      <c r="D128">
        <v>100</v>
      </c>
      <c r="E128" t="s">
        <v>12</v>
      </c>
      <c r="F128" s="5">
        <v>66</v>
      </c>
      <c r="G128" t="s">
        <v>13</v>
      </c>
      <c r="H128">
        <v>1</v>
      </c>
      <c r="I128" t="s">
        <v>175</v>
      </c>
      <c r="J128" s="4">
        <f t="shared" si="4"/>
        <v>0</v>
      </c>
      <c r="L128" s="4">
        <v>0.6</v>
      </c>
      <c r="M128" s="4">
        <f t="shared" si="5"/>
        <v>0.6</v>
      </c>
      <c r="N128" s="4">
        <f t="shared" si="6"/>
        <v>0</v>
      </c>
      <c r="O128" s="4" t="e">
        <f t="shared" si="7"/>
        <v>#DIV/0!</v>
      </c>
      <c r="R128" t="s">
        <v>203</v>
      </c>
      <c r="S128" t="s">
        <v>203</v>
      </c>
      <c r="T128" t="s">
        <v>203</v>
      </c>
      <c r="U128" t="s">
        <v>203</v>
      </c>
      <c r="V128" t="s">
        <v>203</v>
      </c>
      <c r="X128" t="s">
        <v>203</v>
      </c>
      <c r="Y128" t="s">
        <v>203</v>
      </c>
      <c r="Z128" t="s">
        <v>203</v>
      </c>
      <c r="AA128" t="s">
        <v>203</v>
      </c>
      <c r="AB128" t="s">
        <v>203</v>
      </c>
    </row>
    <row r="129" spans="1:29" ht="14.4" x14ac:dyDescent="0.3">
      <c r="A129">
        <v>176</v>
      </c>
      <c r="C129" t="s">
        <v>152</v>
      </c>
      <c r="D129">
        <v>66</v>
      </c>
      <c r="E129" t="s">
        <v>13</v>
      </c>
      <c r="F129" s="5">
        <v>66</v>
      </c>
      <c r="G129" t="s">
        <v>13</v>
      </c>
      <c r="H129">
        <v>1</v>
      </c>
      <c r="I129" t="s">
        <v>175</v>
      </c>
      <c r="J129" s="4">
        <f t="shared" si="4"/>
        <v>0</v>
      </c>
      <c r="L129" s="4">
        <v>0.6</v>
      </c>
      <c r="M129" s="4">
        <f t="shared" si="5"/>
        <v>0.6</v>
      </c>
      <c r="N129" s="4">
        <f t="shared" si="6"/>
        <v>0</v>
      </c>
      <c r="O129" s="4" t="e">
        <f t="shared" si="7"/>
        <v>#DIV/0!</v>
      </c>
      <c r="R129" t="s">
        <v>203</v>
      </c>
      <c r="S129" t="s">
        <v>203</v>
      </c>
      <c r="T129" t="s">
        <v>203</v>
      </c>
      <c r="U129" t="s">
        <v>203</v>
      </c>
      <c r="V129" t="s">
        <v>203</v>
      </c>
      <c r="X129" t="s">
        <v>203</v>
      </c>
      <c r="Y129" t="s">
        <v>203</v>
      </c>
      <c r="Z129" t="s">
        <v>203</v>
      </c>
      <c r="AA129" t="s">
        <v>203</v>
      </c>
      <c r="AB129" t="s">
        <v>203</v>
      </c>
    </row>
    <row r="130" spans="1:29" ht="14.4" x14ac:dyDescent="0.3">
      <c r="A130">
        <v>776</v>
      </c>
      <c r="B130" t="s">
        <v>126</v>
      </c>
      <c r="C130" t="s">
        <v>127</v>
      </c>
      <c r="D130">
        <v>66</v>
      </c>
      <c r="E130" t="s">
        <v>13</v>
      </c>
      <c r="F130" s="5">
        <v>66</v>
      </c>
      <c r="G130" t="s">
        <v>13</v>
      </c>
      <c r="H130">
        <v>1</v>
      </c>
      <c r="I130" t="s">
        <v>175</v>
      </c>
      <c r="J130" s="4">
        <f t="shared" si="4"/>
        <v>0</v>
      </c>
      <c r="L130" s="4">
        <v>0.6</v>
      </c>
      <c r="M130" s="4">
        <f t="shared" si="5"/>
        <v>0.6</v>
      </c>
      <c r="N130" s="4">
        <f t="shared" si="6"/>
        <v>0</v>
      </c>
      <c r="O130" s="4" t="e">
        <f t="shared" si="7"/>
        <v>#DIV/0!</v>
      </c>
      <c r="R130" t="s">
        <v>203</v>
      </c>
      <c r="S130" t="s">
        <v>203</v>
      </c>
      <c r="T130" t="s">
        <v>203</v>
      </c>
      <c r="U130" t="s">
        <v>203</v>
      </c>
      <c r="V130" t="s">
        <v>203</v>
      </c>
      <c r="X130" t="s">
        <v>203</v>
      </c>
      <c r="Y130" t="s">
        <v>203</v>
      </c>
      <c r="Z130" t="s">
        <v>203</v>
      </c>
      <c r="AA130" t="s">
        <v>203</v>
      </c>
      <c r="AB130" t="s">
        <v>203</v>
      </c>
    </row>
    <row r="131" spans="1:29" ht="14.4" x14ac:dyDescent="0.3">
      <c r="A131">
        <v>150</v>
      </c>
      <c r="B131" t="s">
        <v>156</v>
      </c>
      <c r="C131" t="s">
        <v>177</v>
      </c>
      <c r="D131">
        <v>66</v>
      </c>
      <c r="E131" t="s">
        <v>13</v>
      </c>
      <c r="F131" s="5">
        <v>66</v>
      </c>
      <c r="G131" t="s">
        <v>13</v>
      </c>
      <c r="H131">
        <v>1</v>
      </c>
      <c r="I131" t="s">
        <v>175</v>
      </c>
      <c r="J131" s="4">
        <f t="shared" ref="J131:J194" si="8">SUM(R131:AC131)</f>
        <v>0</v>
      </c>
      <c r="L131" s="4">
        <v>0.6</v>
      </c>
      <c r="M131" s="4">
        <f t="shared" ref="M131:M194" si="9">L131-K131</f>
        <v>0.6</v>
      </c>
      <c r="N131" s="4">
        <f t="shared" ref="N131:N194" si="10">M131*J131</f>
        <v>0</v>
      </c>
      <c r="O131" s="4" t="e">
        <f t="shared" ref="O131:O194" si="11">N131/J131</f>
        <v>#DIV/0!</v>
      </c>
      <c r="R131" t="s">
        <v>203</v>
      </c>
      <c r="S131" t="s">
        <v>203</v>
      </c>
      <c r="T131" t="s">
        <v>203</v>
      </c>
      <c r="U131" t="s">
        <v>203</v>
      </c>
      <c r="V131" t="s">
        <v>203</v>
      </c>
      <c r="X131" t="s">
        <v>203</v>
      </c>
      <c r="Y131" t="s">
        <v>203</v>
      </c>
      <c r="Z131" t="s">
        <v>203</v>
      </c>
      <c r="AA131" t="s">
        <v>203</v>
      </c>
      <c r="AB131" t="s">
        <v>203</v>
      </c>
    </row>
    <row r="132" spans="1:29" ht="14.4" x14ac:dyDescent="0.3">
      <c r="A132">
        <v>1212</v>
      </c>
      <c r="B132" t="s">
        <v>161</v>
      </c>
      <c r="C132" t="s">
        <v>162</v>
      </c>
      <c r="D132">
        <v>66</v>
      </c>
      <c r="E132" t="s">
        <v>13</v>
      </c>
      <c r="F132" s="5">
        <v>66</v>
      </c>
      <c r="G132" t="s">
        <v>13</v>
      </c>
      <c r="H132">
        <v>1</v>
      </c>
      <c r="I132" t="s">
        <v>175</v>
      </c>
      <c r="J132" s="4">
        <f t="shared" si="8"/>
        <v>0</v>
      </c>
      <c r="L132" s="4">
        <v>0.6</v>
      </c>
      <c r="M132" s="4">
        <f t="shared" si="9"/>
        <v>0.6</v>
      </c>
      <c r="N132" s="4">
        <f t="shared" si="10"/>
        <v>0</v>
      </c>
      <c r="O132" s="4" t="e">
        <f t="shared" si="11"/>
        <v>#DIV/0!</v>
      </c>
      <c r="R132" t="s">
        <v>203</v>
      </c>
      <c r="S132" t="s">
        <v>203</v>
      </c>
      <c r="T132" t="s">
        <v>203</v>
      </c>
      <c r="U132" t="s">
        <v>203</v>
      </c>
      <c r="V132" t="s">
        <v>203</v>
      </c>
      <c r="X132" t="s">
        <v>203</v>
      </c>
      <c r="Y132" t="s">
        <v>203</v>
      </c>
      <c r="Z132" t="s">
        <v>203</v>
      </c>
      <c r="AA132" t="s">
        <v>203</v>
      </c>
      <c r="AB132" t="s">
        <v>203</v>
      </c>
    </row>
    <row r="133" spans="1:29" ht="14.4" x14ac:dyDescent="0.3">
      <c r="C133" t="s">
        <v>79</v>
      </c>
      <c r="D133">
        <v>100</v>
      </c>
      <c r="E133" t="s">
        <v>12</v>
      </c>
      <c r="F133" s="5">
        <v>66</v>
      </c>
      <c r="G133" t="s">
        <v>13</v>
      </c>
      <c r="H133">
        <v>1</v>
      </c>
      <c r="I133" t="s">
        <v>175</v>
      </c>
      <c r="J133" s="4">
        <f t="shared" si="8"/>
        <v>65000</v>
      </c>
      <c r="K133" s="4">
        <v>0.45</v>
      </c>
      <c r="L133" s="4">
        <v>0.6</v>
      </c>
      <c r="M133" s="4">
        <f t="shared" si="9"/>
        <v>0.14999999999999997</v>
      </c>
      <c r="N133" s="4">
        <f t="shared" si="10"/>
        <v>9749.9999999999982</v>
      </c>
      <c r="O133" s="4">
        <f t="shared" si="11"/>
        <v>0.14999999999999997</v>
      </c>
      <c r="U133">
        <v>10000</v>
      </c>
      <c r="V133">
        <v>10000</v>
      </c>
      <c r="X133">
        <v>15000</v>
      </c>
      <c r="Y133">
        <v>10000</v>
      </c>
      <c r="AA133">
        <v>10000</v>
      </c>
      <c r="AB133">
        <v>10000</v>
      </c>
    </row>
    <row r="134" spans="1:29" ht="14.4" x14ac:dyDescent="0.3">
      <c r="A134">
        <v>1073</v>
      </c>
      <c r="C134" t="s">
        <v>178</v>
      </c>
      <c r="D134">
        <v>100</v>
      </c>
      <c r="E134" t="s">
        <v>12</v>
      </c>
      <c r="F134" s="5">
        <v>66</v>
      </c>
      <c r="G134" t="s">
        <v>13</v>
      </c>
      <c r="H134">
        <v>5</v>
      </c>
      <c r="I134" t="s">
        <v>179</v>
      </c>
      <c r="J134" s="4">
        <f t="shared" si="8"/>
        <v>40000</v>
      </c>
      <c r="L134" s="4">
        <v>0.6</v>
      </c>
      <c r="M134" s="4">
        <f t="shared" si="9"/>
        <v>0.6</v>
      </c>
      <c r="N134" s="4">
        <f t="shared" si="10"/>
        <v>24000</v>
      </c>
      <c r="O134" s="4">
        <f t="shared" si="11"/>
        <v>0.6</v>
      </c>
      <c r="R134">
        <v>10000</v>
      </c>
      <c r="S134" t="s">
        <v>203</v>
      </c>
      <c r="T134" t="s">
        <v>203</v>
      </c>
      <c r="U134">
        <v>10000</v>
      </c>
      <c r="V134" t="s">
        <v>203</v>
      </c>
      <c r="W134" t="s">
        <v>203</v>
      </c>
      <c r="X134" t="s">
        <v>203</v>
      </c>
      <c r="Y134">
        <v>10000</v>
      </c>
      <c r="Z134" t="s">
        <v>203</v>
      </c>
      <c r="AA134">
        <v>10000</v>
      </c>
      <c r="AB134" t="s">
        <v>203</v>
      </c>
      <c r="AC134" t="s">
        <v>203</v>
      </c>
    </row>
    <row r="135" spans="1:29" ht="14.4" x14ac:dyDescent="0.3">
      <c r="A135">
        <v>636</v>
      </c>
      <c r="B135" t="s">
        <v>105</v>
      </c>
      <c r="C135" t="s">
        <v>106</v>
      </c>
      <c r="D135">
        <v>66</v>
      </c>
      <c r="E135" t="s">
        <v>13</v>
      </c>
      <c r="F135" s="5">
        <v>66</v>
      </c>
      <c r="G135" t="s">
        <v>13</v>
      </c>
      <c r="H135">
        <v>5</v>
      </c>
      <c r="I135" t="s">
        <v>179</v>
      </c>
      <c r="J135" s="4">
        <f t="shared" si="8"/>
        <v>0</v>
      </c>
      <c r="L135" s="4">
        <v>0.6</v>
      </c>
      <c r="M135" s="4">
        <f t="shared" si="9"/>
        <v>0.6</v>
      </c>
      <c r="N135" s="4">
        <f t="shared" si="10"/>
        <v>0</v>
      </c>
      <c r="O135" s="4" t="e">
        <f t="shared" si="11"/>
        <v>#DIV/0!</v>
      </c>
    </row>
    <row r="136" spans="1:29" ht="14.4" x14ac:dyDescent="0.3">
      <c r="A136">
        <v>199</v>
      </c>
      <c r="B136" t="s">
        <v>107</v>
      </c>
      <c r="C136" t="s">
        <v>108</v>
      </c>
      <c r="D136">
        <v>66</v>
      </c>
      <c r="E136" t="s">
        <v>13</v>
      </c>
      <c r="F136" s="5">
        <v>66</v>
      </c>
      <c r="G136" t="s">
        <v>13</v>
      </c>
      <c r="H136">
        <v>5</v>
      </c>
      <c r="I136" t="s">
        <v>179</v>
      </c>
      <c r="J136" s="4">
        <f t="shared" si="8"/>
        <v>0</v>
      </c>
      <c r="L136" s="4">
        <v>0.6</v>
      </c>
      <c r="M136" s="4">
        <f t="shared" si="9"/>
        <v>0.6</v>
      </c>
      <c r="N136" s="4">
        <f t="shared" si="10"/>
        <v>0</v>
      </c>
      <c r="O136" s="4" t="e">
        <f t="shared" si="11"/>
        <v>#DIV/0!</v>
      </c>
    </row>
    <row r="137" spans="1:29" ht="14.4" x14ac:dyDescent="0.3">
      <c r="A137">
        <v>1070</v>
      </c>
      <c r="B137" t="s">
        <v>130</v>
      </c>
      <c r="C137" t="s">
        <v>131</v>
      </c>
      <c r="D137">
        <v>66</v>
      </c>
      <c r="E137" t="s">
        <v>13</v>
      </c>
      <c r="F137" s="5">
        <v>66</v>
      </c>
      <c r="G137" t="s">
        <v>13</v>
      </c>
      <c r="H137">
        <v>5</v>
      </c>
      <c r="I137" t="s">
        <v>179</v>
      </c>
      <c r="J137" s="4">
        <f t="shared" si="8"/>
        <v>0</v>
      </c>
      <c r="L137" s="4">
        <v>0.6</v>
      </c>
      <c r="M137" s="4">
        <f t="shared" si="9"/>
        <v>0.6</v>
      </c>
      <c r="N137" s="4">
        <f t="shared" si="10"/>
        <v>0</v>
      </c>
      <c r="O137" s="4" t="e">
        <f t="shared" si="11"/>
        <v>#DIV/0!</v>
      </c>
    </row>
    <row r="138" spans="1:29" ht="14.4" x14ac:dyDescent="0.3">
      <c r="A138">
        <v>1075</v>
      </c>
      <c r="C138" t="s">
        <v>180</v>
      </c>
      <c r="D138">
        <v>100</v>
      </c>
      <c r="E138" t="s">
        <v>12</v>
      </c>
      <c r="F138" s="5">
        <v>66</v>
      </c>
      <c r="G138" t="s">
        <v>13</v>
      </c>
      <c r="H138">
        <v>5</v>
      </c>
      <c r="I138" t="s">
        <v>179</v>
      </c>
      <c r="J138" s="4">
        <f t="shared" si="8"/>
        <v>0</v>
      </c>
      <c r="L138" s="4">
        <v>0.6</v>
      </c>
      <c r="M138" s="4">
        <f t="shared" si="9"/>
        <v>0.6</v>
      </c>
      <c r="N138" s="4">
        <f t="shared" si="10"/>
        <v>0</v>
      </c>
      <c r="O138" s="4" t="e">
        <f t="shared" si="11"/>
        <v>#DIV/0!</v>
      </c>
    </row>
    <row r="139" spans="1:29" ht="14.4" x14ac:dyDescent="0.3">
      <c r="A139">
        <v>741</v>
      </c>
      <c r="B139" t="s">
        <v>109</v>
      </c>
      <c r="C139" t="s">
        <v>110</v>
      </c>
      <c r="D139">
        <v>66</v>
      </c>
      <c r="E139" t="s">
        <v>13</v>
      </c>
      <c r="F139" s="5">
        <v>66</v>
      </c>
      <c r="G139" t="s">
        <v>13</v>
      </c>
      <c r="H139">
        <v>5</v>
      </c>
      <c r="I139" t="s">
        <v>179</v>
      </c>
      <c r="J139" s="4">
        <f t="shared" si="8"/>
        <v>0</v>
      </c>
      <c r="L139" s="4">
        <v>0.6</v>
      </c>
      <c r="M139" s="4">
        <f t="shared" si="9"/>
        <v>0.6</v>
      </c>
      <c r="N139" s="4">
        <f t="shared" si="10"/>
        <v>0</v>
      </c>
      <c r="O139" s="4" t="e">
        <f t="shared" si="11"/>
        <v>#DIV/0!</v>
      </c>
    </row>
    <row r="140" spans="1:29" ht="14.4" x14ac:dyDescent="0.3">
      <c r="A140">
        <v>131</v>
      </c>
      <c r="B140" t="s">
        <v>111</v>
      </c>
      <c r="C140" t="s">
        <v>112</v>
      </c>
      <c r="D140">
        <v>66</v>
      </c>
      <c r="E140" t="s">
        <v>13</v>
      </c>
      <c r="F140" s="5">
        <v>66</v>
      </c>
      <c r="G140" t="s">
        <v>13</v>
      </c>
      <c r="H140">
        <v>5</v>
      </c>
      <c r="I140" t="s">
        <v>179</v>
      </c>
      <c r="J140" s="4">
        <f t="shared" si="8"/>
        <v>0</v>
      </c>
      <c r="L140" s="4">
        <v>0.6</v>
      </c>
      <c r="M140" s="4">
        <f t="shared" si="9"/>
        <v>0.6</v>
      </c>
      <c r="N140" s="4">
        <f t="shared" si="10"/>
        <v>0</v>
      </c>
      <c r="O140" s="4" t="e">
        <f t="shared" si="11"/>
        <v>#DIV/0!</v>
      </c>
    </row>
    <row r="141" spans="1:29" ht="14.4" x14ac:dyDescent="0.3">
      <c r="A141">
        <v>1076</v>
      </c>
      <c r="C141" t="s">
        <v>181</v>
      </c>
      <c r="D141">
        <v>66</v>
      </c>
      <c r="E141" t="s">
        <v>13</v>
      </c>
      <c r="F141" s="5">
        <v>66</v>
      </c>
      <c r="G141" t="s">
        <v>13</v>
      </c>
      <c r="H141">
        <v>5</v>
      </c>
      <c r="I141" t="s">
        <v>179</v>
      </c>
      <c r="J141" s="4">
        <f t="shared" si="8"/>
        <v>34000</v>
      </c>
      <c r="L141" s="4">
        <v>0.6</v>
      </c>
      <c r="M141" s="4">
        <f t="shared" si="9"/>
        <v>0.6</v>
      </c>
      <c r="N141" s="4">
        <f t="shared" si="10"/>
        <v>20400</v>
      </c>
      <c r="O141" s="4">
        <f t="shared" si="11"/>
        <v>0.6</v>
      </c>
      <c r="R141">
        <v>3000</v>
      </c>
      <c r="S141">
        <v>3000</v>
      </c>
      <c r="T141">
        <v>3000</v>
      </c>
      <c r="U141">
        <v>3000</v>
      </c>
      <c r="V141">
        <v>2000</v>
      </c>
      <c r="W141">
        <v>3000</v>
      </c>
      <c r="X141">
        <v>3000</v>
      </c>
      <c r="Y141">
        <v>3000</v>
      </c>
      <c r="Z141">
        <v>3000</v>
      </c>
      <c r="AA141">
        <v>3000</v>
      </c>
      <c r="AB141">
        <v>2000</v>
      </c>
      <c r="AC141">
        <v>3000</v>
      </c>
    </row>
    <row r="142" spans="1:29" ht="14.4" x14ac:dyDescent="0.3">
      <c r="A142">
        <v>1077</v>
      </c>
      <c r="C142" t="s">
        <v>182</v>
      </c>
      <c r="D142">
        <v>66</v>
      </c>
      <c r="E142" t="s">
        <v>13</v>
      </c>
      <c r="F142" s="5">
        <v>66</v>
      </c>
      <c r="G142" t="s">
        <v>13</v>
      </c>
      <c r="H142">
        <v>5</v>
      </c>
      <c r="I142" t="s">
        <v>179</v>
      </c>
      <c r="J142" s="4">
        <f t="shared" si="8"/>
        <v>24000</v>
      </c>
      <c r="L142" s="4">
        <v>0.6</v>
      </c>
      <c r="M142" s="4">
        <f t="shared" si="9"/>
        <v>0.6</v>
      </c>
      <c r="N142" s="4">
        <f t="shared" si="10"/>
        <v>14400</v>
      </c>
      <c r="O142" s="4">
        <f t="shared" si="11"/>
        <v>0.6</v>
      </c>
      <c r="R142">
        <v>2000</v>
      </c>
      <c r="S142">
        <v>2000</v>
      </c>
      <c r="T142">
        <v>2000</v>
      </c>
      <c r="U142">
        <v>2000</v>
      </c>
      <c r="V142">
        <v>2000</v>
      </c>
      <c r="W142">
        <v>2000</v>
      </c>
      <c r="X142">
        <v>2000</v>
      </c>
      <c r="Y142">
        <v>2000</v>
      </c>
      <c r="Z142">
        <v>2000</v>
      </c>
      <c r="AA142">
        <v>2000</v>
      </c>
      <c r="AB142">
        <v>2000</v>
      </c>
      <c r="AC142">
        <v>2000</v>
      </c>
    </row>
    <row r="143" spans="1:29" ht="14.4" x14ac:dyDescent="0.3">
      <c r="A143">
        <v>1091</v>
      </c>
      <c r="C143" t="s">
        <v>183</v>
      </c>
      <c r="D143">
        <v>66</v>
      </c>
      <c r="E143" t="s">
        <v>13</v>
      </c>
      <c r="F143" s="5">
        <v>66</v>
      </c>
      <c r="G143" t="s">
        <v>13</v>
      </c>
      <c r="H143">
        <v>5</v>
      </c>
      <c r="I143" t="s">
        <v>179</v>
      </c>
      <c r="J143" s="4">
        <f t="shared" si="8"/>
        <v>0</v>
      </c>
      <c r="L143" s="4">
        <v>0.6</v>
      </c>
      <c r="M143" s="4">
        <f t="shared" si="9"/>
        <v>0.6</v>
      </c>
      <c r="N143" s="4">
        <f t="shared" si="10"/>
        <v>0</v>
      </c>
      <c r="O143" s="4" t="e">
        <f t="shared" si="11"/>
        <v>#DIV/0!</v>
      </c>
    </row>
    <row r="144" spans="1:29" ht="14.4" x14ac:dyDescent="0.3">
      <c r="A144">
        <v>596</v>
      </c>
      <c r="C144" t="s">
        <v>176</v>
      </c>
      <c r="D144">
        <v>100</v>
      </c>
      <c r="E144" t="s">
        <v>12</v>
      </c>
      <c r="F144" s="5">
        <v>66</v>
      </c>
      <c r="G144" t="s">
        <v>13</v>
      </c>
      <c r="H144">
        <v>5</v>
      </c>
      <c r="I144" t="s">
        <v>179</v>
      </c>
      <c r="J144" s="4">
        <f t="shared" si="8"/>
        <v>36000</v>
      </c>
      <c r="L144" s="4">
        <v>0.6</v>
      </c>
      <c r="M144" s="4">
        <f t="shared" si="9"/>
        <v>0.6</v>
      </c>
      <c r="N144" s="4">
        <f t="shared" si="10"/>
        <v>21600</v>
      </c>
      <c r="O144" s="4">
        <f t="shared" si="11"/>
        <v>0.6</v>
      </c>
      <c r="R144">
        <v>5000</v>
      </c>
      <c r="S144">
        <v>2000</v>
      </c>
      <c r="T144">
        <v>2000</v>
      </c>
      <c r="U144">
        <v>5000</v>
      </c>
      <c r="V144">
        <v>2000</v>
      </c>
      <c r="W144">
        <v>2000</v>
      </c>
      <c r="X144">
        <v>2000</v>
      </c>
      <c r="Y144">
        <v>5000</v>
      </c>
      <c r="Z144">
        <v>2000</v>
      </c>
      <c r="AA144">
        <v>5000</v>
      </c>
      <c r="AB144">
        <v>2000</v>
      </c>
      <c r="AC144">
        <v>2000</v>
      </c>
    </row>
    <row r="145" spans="1:29" ht="14.4" x14ac:dyDescent="0.3">
      <c r="A145">
        <v>622</v>
      </c>
      <c r="B145" t="s">
        <v>115</v>
      </c>
      <c r="C145" t="s">
        <v>116</v>
      </c>
      <c r="D145">
        <v>100</v>
      </c>
      <c r="E145" t="s">
        <v>12</v>
      </c>
      <c r="F145" s="5">
        <v>66</v>
      </c>
      <c r="G145" t="s">
        <v>13</v>
      </c>
      <c r="H145">
        <v>5</v>
      </c>
      <c r="I145" t="s">
        <v>179</v>
      </c>
      <c r="J145" s="4">
        <f t="shared" si="8"/>
        <v>46000</v>
      </c>
      <c r="L145" s="4">
        <v>0.6</v>
      </c>
      <c r="M145" s="4">
        <f t="shared" si="9"/>
        <v>0.6</v>
      </c>
      <c r="N145" s="4">
        <f t="shared" si="10"/>
        <v>27600</v>
      </c>
      <c r="O145" s="4">
        <f t="shared" si="11"/>
        <v>0.6</v>
      </c>
      <c r="R145">
        <v>4000</v>
      </c>
      <c r="S145">
        <v>4000</v>
      </c>
      <c r="T145">
        <v>4000</v>
      </c>
      <c r="U145">
        <v>4000</v>
      </c>
      <c r="V145">
        <v>3000</v>
      </c>
      <c r="W145">
        <v>4000</v>
      </c>
      <c r="X145">
        <v>4000</v>
      </c>
      <c r="Y145">
        <v>4000</v>
      </c>
      <c r="Z145">
        <v>4000</v>
      </c>
      <c r="AA145">
        <v>4000</v>
      </c>
      <c r="AB145">
        <v>3000</v>
      </c>
      <c r="AC145">
        <v>4000</v>
      </c>
    </row>
    <row r="146" spans="1:29" ht="14.4" x14ac:dyDescent="0.3">
      <c r="A146">
        <v>167</v>
      </c>
      <c r="B146" t="s">
        <v>118</v>
      </c>
      <c r="C146" t="s">
        <v>119</v>
      </c>
      <c r="D146">
        <v>100</v>
      </c>
      <c r="E146" t="s">
        <v>12</v>
      </c>
      <c r="F146" s="5">
        <v>66</v>
      </c>
      <c r="G146" t="s">
        <v>13</v>
      </c>
      <c r="H146">
        <v>5</v>
      </c>
      <c r="I146" t="s">
        <v>179</v>
      </c>
      <c r="J146" s="4">
        <f t="shared" si="8"/>
        <v>0</v>
      </c>
      <c r="L146" s="4">
        <v>0.6</v>
      </c>
      <c r="M146" s="4">
        <f t="shared" si="9"/>
        <v>0.6</v>
      </c>
      <c r="N146" s="4">
        <f t="shared" si="10"/>
        <v>0</v>
      </c>
      <c r="O146" s="4" t="e">
        <f t="shared" si="11"/>
        <v>#DIV/0!</v>
      </c>
    </row>
    <row r="147" spans="1:29" ht="14.4" x14ac:dyDescent="0.3">
      <c r="A147">
        <v>1095</v>
      </c>
      <c r="C147" t="s">
        <v>120</v>
      </c>
      <c r="D147">
        <v>66</v>
      </c>
      <c r="E147" t="s">
        <v>13</v>
      </c>
      <c r="F147" s="5">
        <v>66</v>
      </c>
      <c r="G147" t="s">
        <v>13</v>
      </c>
      <c r="H147">
        <v>5</v>
      </c>
      <c r="I147" t="s">
        <v>179</v>
      </c>
      <c r="J147" s="4">
        <f t="shared" si="8"/>
        <v>0</v>
      </c>
      <c r="L147" s="4">
        <v>0.6</v>
      </c>
      <c r="M147" s="4">
        <f t="shared" si="9"/>
        <v>0.6</v>
      </c>
      <c r="N147" s="4">
        <f t="shared" si="10"/>
        <v>0</v>
      </c>
      <c r="O147" s="4" t="e">
        <f t="shared" si="11"/>
        <v>#DIV/0!</v>
      </c>
    </row>
    <row r="148" spans="1:29" ht="14.4" x14ac:dyDescent="0.3">
      <c r="A148">
        <v>1097</v>
      </c>
      <c r="C148" t="s">
        <v>184</v>
      </c>
      <c r="D148">
        <v>66</v>
      </c>
      <c r="E148" t="s">
        <v>13</v>
      </c>
      <c r="F148" s="5">
        <v>66</v>
      </c>
      <c r="G148" t="s">
        <v>13</v>
      </c>
      <c r="H148">
        <v>5</v>
      </c>
      <c r="I148" t="s">
        <v>179</v>
      </c>
      <c r="J148" s="4">
        <f t="shared" si="8"/>
        <v>34000</v>
      </c>
      <c r="L148" s="4">
        <v>0.6</v>
      </c>
      <c r="M148" s="4">
        <f t="shared" si="9"/>
        <v>0.6</v>
      </c>
      <c r="N148" s="4">
        <f t="shared" si="10"/>
        <v>20400</v>
      </c>
      <c r="O148" s="4">
        <f t="shared" si="11"/>
        <v>0.6</v>
      </c>
      <c r="R148">
        <v>3000</v>
      </c>
      <c r="S148">
        <v>3000</v>
      </c>
      <c r="T148">
        <v>3000</v>
      </c>
      <c r="U148">
        <v>3000</v>
      </c>
      <c r="V148">
        <v>2000</v>
      </c>
      <c r="W148">
        <v>3000</v>
      </c>
      <c r="X148">
        <v>3000</v>
      </c>
      <c r="Y148">
        <v>3000</v>
      </c>
      <c r="Z148">
        <v>3000</v>
      </c>
      <c r="AA148">
        <v>3000</v>
      </c>
      <c r="AB148">
        <v>2000</v>
      </c>
      <c r="AC148">
        <v>3000</v>
      </c>
    </row>
    <row r="149" spans="1:29" ht="14.4" x14ac:dyDescent="0.3">
      <c r="A149">
        <v>79</v>
      </c>
      <c r="C149" t="s">
        <v>122</v>
      </c>
      <c r="D149">
        <v>100</v>
      </c>
      <c r="E149" t="s">
        <v>12</v>
      </c>
      <c r="F149" s="5">
        <v>66</v>
      </c>
      <c r="G149" t="s">
        <v>13</v>
      </c>
      <c r="H149">
        <v>5</v>
      </c>
      <c r="I149" t="s">
        <v>179</v>
      </c>
      <c r="J149" s="4">
        <f t="shared" si="8"/>
        <v>0</v>
      </c>
      <c r="L149" s="4">
        <v>0.6</v>
      </c>
      <c r="M149" s="4">
        <f t="shared" si="9"/>
        <v>0.6</v>
      </c>
      <c r="N149" s="4">
        <f t="shared" si="10"/>
        <v>0</v>
      </c>
      <c r="O149" s="4" t="e">
        <f t="shared" si="11"/>
        <v>#DIV/0!</v>
      </c>
    </row>
    <row r="150" spans="1:29" ht="14.4" x14ac:dyDescent="0.3">
      <c r="A150">
        <v>1096</v>
      </c>
      <c r="C150" t="s">
        <v>123</v>
      </c>
      <c r="D150">
        <v>100</v>
      </c>
      <c r="E150" t="s">
        <v>12</v>
      </c>
      <c r="F150" s="5">
        <v>66</v>
      </c>
      <c r="G150" t="s">
        <v>13</v>
      </c>
      <c r="H150">
        <v>5</v>
      </c>
      <c r="I150" t="s">
        <v>179</v>
      </c>
      <c r="J150" s="4">
        <f t="shared" si="8"/>
        <v>0</v>
      </c>
      <c r="L150" s="4">
        <v>0.6</v>
      </c>
      <c r="M150" s="4">
        <f t="shared" si="9"/>
        <v>0.6</v>
      </c>
      <c r="N150" s="4">
        <f t="shared" si="10"/>
        <v>0</v>
      </c>
      <c r="O150" s="4" t="e">
        <f t="shared" si="11"/>
        <v>#DIV/0!</v>
      </c>
    </row>
    <row r="151" spans="1:29" ht="14.4" x14ac:dyDescent="0.3">
      <c r="A151">
        <v>1101</v>
      </c>
      <c r="C151" t="s">
        <v>185</v>
      </c>
      <c r="D151">
        <v>100</v>
      </c>
      <c r="E151" t="s">
        <v>12</v>
      </c>
      <c r="F151" s="5">
        <v>66</v>
      </c>
      <c r="G151" t="s">
        <v>13</v>
      </c>
      <c r="H151">
        <v>5</v>
      </c>
      <c r="I151" t="s">
        <v>179</v>
      </c>
      <c r="J151" s="4">
        <f t="shared" si="8"/>
        <v>24000</v>
      </c>
      <c r="L151" s="4">
        <v>0.6</v>
      </c>
      <c r="M151" s="4">
        <f t="shared" si="9"/>
        <v>0.6</v>
      </c>
      <c r="N151" s="4">
        <f t="shared" si="10"/>
        <v>14400</v>
      </c>
      <c r="O151" s="4">
        <f t="shared" si="11"/>
        <v>0.6</v>
      </c>
      <c r="R151">
        <v>2000</v>
      </c>
      <c r="S151">
        <v>2000</v>
      </c>
      <c r="T151">
        <v>2000</v>
      </c>
      <c r="U151">
        <v>2000</v>
      </c>
      <c r="V151">
        <v>2000</v>
      </c>
      <c r="W151">
        <v>2000</v>
      </c>
      <c r="X151">
        <v>2000</v>
      </c>
      <c r="Y151">
        <v>2000</v>
      </c>
      <c r="Z151">
        <v>2000</v>
      </c>
      <c r="AA151">
        <v>2000</v>
      </c>
      <c r="AB151">
        <v>2000</v>
      </c>
      <c r="AC151">
        <v>2000</v>
      </c>
    </row>
    <row r="152" spans="1:29" ht="14.4" x14ac:dyDescent="0.3">
      <c r="A152">
        <v>1103</v>
      </c>
      <c r="C152" t="s">
        <v>186</v>
      </c>
      <c r="D152">
        <v>100</v>
      </c>
      <c r="E152" t="s">
        <v>12</v>
      </c>
      <c r="F152" s="5">
        <v>66</v>
      </c>
      <c r="G152" t="s">
        <v>13</v>
      </c>
      <c r="H152">
        <v>5</v>
      </c>
      <c r="I152" t="s">
        <v>179</v>
      </c>
      <c r="J152" s="4">
        <f t="shared" si="8"/>
        <v>24000</v>
      </c>
      <c r="L152" s="4">
        <v>0.6</v>
      </c>
      <c r="M152" s="4">
        <f t="shared" si="9"/>
        <v>0.6</v>
      </c>
      <c r="N152" s="4">
        <f t="shared" si="10"/>
        <v>14400</v>
      </c>
      <c r="O152" s="4">
        <f t="shared" si="11"/>
        <v>0.6</v>
      </c>
      <c r="R152">
        <v>2000</v>
      </c>
      <c r="S152">
        <v>2000</v>
      </c>
      <c r="T152">
        <v>2000</v>
      </c>
      <c r="U152">
        <v>2000</v>
      </c>
      <c r="V152">
        <v>2000</v>
      </c>
      <c r="W152">
        <v>2000</v>
      </c>
      <c r="X152">
        <v>2000</v>
      </c>
      <c r="Y152">
        <v>2000</v>
      </c>
      <c r="Z152">
        <v>2000</v>
      </c>
      <c r="AA152">
        <v>2000</v>
      </c>
      <c r="AB152">
        <v>2000</v>
      </c>
      <c r="AC152">
        <v>2000</v>
      </c>
    </row>
    <row r="153" spans="1:29" ht="14.4" x14ac:dyDescent="0.3">
      <c r="A153">
        <v>1105</v>
      </c>
      <c r="C153" t="s">
        <v>187</v>
      </c>
      <c r="D153">
        <v>100</v>
      </c>
      <c r="E153" t="s">
        <v>12</v>
      </c>
      <c r="F153" s="5">
        <v>66</v>
      </c>
      <c r="G153" t="s">
        <v>13</v>
      </c>
      <c r="H153">
        <v>5</v>
      </c>
      <c r="I153" t="s">
        <v>179</v>
      </c>
      <c r="J153" s="4">
        <f t="shared" si="8"/>
        <v>0</v>
      </c>
      <c r="L153" s="4">
        <v>0.6</v>
      </c>
      <c r="M153" s="4">
        <f t="shared" si="9"/>
        <v>0.6</v>
      </c>
      <c r="N153" s="4">
        <f t="shared" si="10"/>
        <v>0</v>
      </c>
      <c r="O153" s="4" t="e">
        <f t="shared" si="11"/>
        <v>#DIV/0!</v>
      </c>
    </row>
    <row r="154" spans="1:29" ht="14.4" x14ac:dyDescent="0.3">
      <c r="A154">
        <v>187</v>
      </c>
      <c r="B154" t="s">
        <v>71</v>
      </c>
      <c r="C154" t="s">
        <v>72</v>
      </c>
      <c r="D154">
        <v>100</v>
      </c>
      <c r="E154" t="s">
        <v>12</v>
      </c>
      <c r="F154" s="5">
        <v>66</v>
      </c>
      <c r="G154" t="s">
        <v>13</v>
      </c>
      <c r="H154">
        <v>5</v>
      </c>
      <c r="I154" t="s">
        <v>179</v>
      </c>
      <c r="J154" s="4">
        <f t="shared" si="8"/>
        <v>0</v>
      </c>
      <c r="L154" s="4">
        <v>0.6</v>
      </c>
      <c r="M154" s="4">
        <f t="shared" si="9"/>
        <v>0.6</v>
      </c>
      <c r="N154" s="4">
        <f t="shared" si="10"/>
        <v>0</v>
      </c>
      <c r="O154" s="4" t="e">
        <f t="shared" si="11"/>
        <v>#DIV/0!</v>
      </c>
    </row>
    <row r="155" spans="1:29" ht="14.4" x14ac:dyDescent="0.3">
      <c r="A155">
        <v>65</v>
      </c>
      <c r="B155" t="s">
        <v>77</v>
      </c>
      <c r="C155" t="s">
        <v>78</v>
      </c>
      <c r="D155">
        <v>100</v>
      </c>
      <c r="E155" t="s">
        <v>12</v>
      </c>
      <c r="F155" s="5">
        <v>66</v>
      </c>
      <c r="G155" t="s">
        <v>13</v>
      </c>
      <c r="H155">
        <v>5</v>
      </c>
      <c r="I155" t="s">
        <v>179</v>
      </c>
      <c r="J155" s="4">
        <f t="shared" si="8"/>
        <v>28000</v>
      </c>
      <c r="L155" s="4">
        <v>0.6</v>
      </c>
      <c r="M155" s="4">
        <f t="shared" si="9"/>
        <v>0.6</v>
      </c>
      <c r="N155" s="4">
        <f t="shared" si="10"/>
        <v>16800</v>
      </c>
      <c r="O155" s="4">
        <f t="shared" si="11"/>
        <v>0.6</v>
      </c>
      <c r="R155">
        <v>3000</v>
      </c>
      <c r="S155">
        <v>2000</v>
      </c>
      <c r="T155">
        <v>2000</v>
      </c>
      <c r="U155">
        <v>3000</v>
      </c>
      <c r="V155">
        <v>2000</v>
      </c>
      <c r="W155">
        <v>2000</v>
      </c>
      <c r="X155">
        <v>2000</v>
      </c>
      <c r="Y155">
        <v>3000</v>
      </c>
      <c r="Z155">
        <v>2000</v>
      </c>
      <c r="AA155">
        <v>3000</v>
      </c>
      <c r="AB155">
        <v>2000</v>
      </c>
      <c r="AC155">
        <v>2000</v>
      </c>
    </row>
    <row r="156" spans="1:29" ht="14.4" x14ac:dyDescent="0.3">
      <c r="A156">
        <v>1022</v>
      </c>
      <c r="B156" t="s">
        <v>86</v>
      </c>
      <c r="C156" t="s">
        <v>87</v>
      </c>
      <c r="D156">
        <v>100</v>
      </c>
      <c r="E156" t="s">
        <v>12</v>
      </c>
      <c r="F156" s="5">
        <v>66</v>
      </c>
      <c r="G156" t="s">
        <v>13</v>
      </c>
      <c r="H156">
        <v>5</v>
      </c>
      <c r="I156" t="s">
        <v>179</v>
      </c>
      <c r="J156" s="4">
        <f t="shared" si="8"/>
        <v>54000</v>
      </c>
      <c r="L156" s="4">
        <v>0.6</v>
      </c>
      <c r="M156" s="4">
        <f t="shared" si="9"/>
        <v>0.6</v>
      </c>
      <c r="N156" s="4">
        <f t="shared" si="10"/>
        <v>32400</v>
      </c>
      <c r="O156" s="4">
        <f t="shared" si="11"/>
        <v>0.6</v>
      </c>
      <c r="R156">
        <v>6000</v>
      </c>
      <c r="S156">
        <v>4000</v>
      </c>
      <c r="T156">
        <v>4000</v>
      </c>
      <c r="U156">
        <v>6000</v>
      </c>
      <c r="V156">
        <v>3000</v>
      </c>
      <c r="W156">
        <v>4000</v>
      </c>
      <c r="X156">
        <v>4000</v>
      </c>
      <c r="Y156">
        <v>6000</v>
      </c>
      <c r="Z156">
        <v>4000</v>
      </c>
      <c r="AA156">
        <v>6000</v>
      </c>
      <c r="AB156">
        <v>3000</v>
      </c>
      <c r="AC156">
        <v>4000</v>
      </c>
    </row>
    <row r="157" spans="1:29" ht="14.4" x14ac:dyDescent="0.3">
      <c r="A157">
        <v>121</v>
      </c>
      <c r="C157" t="s">
        <v>47</v>
      </c>
      <c r="D157">
        <v>100</v>
      </c>
      <c r="E157" t="s">
        <v>12</v>
      </c>
      <c r="F157" s="5">
        <v>66</v>
      </c>
      <c r="G157" t="s">
        <v>13</v>
      </c>
      <c r="H157">
        <v>5</v>
      </c>
      <c r="I157" t="s">
        <v>179</v>
      </c>
      <c r="J157" s="4">
        <f t="shared" si="8"/>
        <v>0</v>
      </c>
      <c r="L157" s="4">
        <v>0.6</v>
      </c>
      <c r="M157" s="4">
        <f t="shared" si="9"/>
        <v>0.6</v>
      </c>
      <c r="N157" s="4">
        <f t="shared" si="10"/>
        <v>0</v>
      </c>
      <c r="O157" s="4" t="e">
        <f t="shared" si="11"/>
        <v>#DIV/0!</v>
      </c>
    </row>
    <row r="158" spans="1:29" ht="14.4" x14ac:dyDescent="0.3">
      <c r="A158">
        <v>111</v>
      </c>
      <c r="B158" t="s">
        <v>37</v>
      </c>
      <c r="C158" t="s">
        <v>38</v>
      </c>
      <c r="D158">
        <v>66</v>
      </c>
      <c r="E158" t="s">
        <v>13</v>
      </c>
      <c r="F158" s="5">
        <v>66</v>
      </c>
      <c r="G158" t="s">
        <v>13</v>
      </c>
      <c r="H158">
        <v>5</v>
      </c>
      <c r="I158" t="s">
        <v>179</v>
      </c>
      <c r="J158" s="4">
        <f t="shared" si="8"/>
        <v>60000</v>
      </c>
      <c r="L158" s="4">
        <v>0.6</v>
      </c>
      <c r="M158" s="4">
        <f t="shared" si="9"/>
        <v>0.6</v>
      </c>
      <c r="N158" s="4">
        <f t="shared" si="10"/>
        <v>36000</v>
      </c>
      <c r="O158" s="4">
        <f t="shared" si="11"/>
        <v>0.6</v>
      </c>
      <c r="R158">
        <v>5000</v>
      </c>
      <c r="S158">
        <v>5000</v>
      </c>
      <c r="T158">
        <v>5000</v>
      </c>
      <c r="U158">
        <v>5000</v>
      </c>
      <c r="V158">
        <v>5000</v>
      </c>
      <c r="W158">
        <v>5000</v>
      </c>
      <c r="X158">
        <v>5000</v>
      </c>
      <c r="Y158">
        <v>5000</v>
      </c>
      <c r="Z158">
        <v>5000</v>
      </c>
      <c r="AA158">
        <v>5000</v>
      </c>
      <c r="AB158">
        <v>5000</v>
      </c>
      <c r="AC158">
        <v>5000</v>
      </c>
    </row>
    <row r="159" spans="1:29" ht="14.4" x14ac:dyDescent="0.3">
      <c r="A159">
        <v>94</v>
      </c>
      <c r="B159" t="s">
        <v>39</v>
      </c>
      <c r="C159" t="s">
        <v>40</v>
      </c>
      <c r="D159">
        <v>100</v>
      </c>
      <c r="E159" t="s">
        <v>12</v>
      </c>
      <c r="F159" s="5">
        <v>66</v>
      </c>
      <c r="G159" t="s">
        <v>13</v>
      </c>
      <c r="H159">
        <v>5</v>
      </c>
      <c r="I159" t="s">
        <v>179</v>
      </c>
      <c r="J159" s="4">
        <f t="shared" si="8"/>
        <v>36000</v>
      </c>
      <c r="L159" s="4">
        <v>0.6</v>
      </c>
      <c r="M159" s="4">
        <f t="shared" si="9"/>
        <v>0.6</v>
      </c>
      <c r="N159" s="4">
        <f t="shared" si="10"/>
        <v>21600</v>
      </c>
      <c r="O159" s="4">
        <f t="shared" si="11"/>
        <v>0.6</v>
      </c>
      <c r="R159">
        <v>3000</v>
      </c>
      <c r="S159">
        <v>3000</v>
      </c>
      <c r="T159">
        <v>3000</v>
      </c>
      <c r="U159">
        <v>3000</v>
      </c>
      <c r="V159">
        <v>3000</v>
      </c>
      <c r="W159">
        <v>3000</v>
      </c>
      <c r="X159">
        <v>3000</v>
      </c>
      <c r="Y159">
        <v>3000</v>
      </c>
      <c r="Z159">
        <v>3000</v>
      </c>
      <c r="AA159">
        <v>3000</v>
      </c>
      <c r="AB159">
        <v>3000</v>
      </c>
      <c r="AC159">
        <v>3000</v>
      </c>
    </row>
    <row r="160" spans="1:29" ht="14.4" x14ac:dyDescent="0.3">
      <c r="A160">
        <v>116</v>
      </c>
      <c r="B160" t="s">
        <v>48</v>
      </c>
      <c r="C160" t="s">
        <v>49</v>
      </c>
      <c r="D160">
        <v>66</v>
      </c>
      <c r="E160" t="s">
        <v>13</v>
      </c>
      <c r="F160" s="5">
        <v>66</v>
      </c>
      <c r="G160" t="s">
        <v>13</v>
      </c>
      <c r="H160">
        <v>5</v>
      </c>
      <c r="I160" t="s">
        <v>179</v>
      </c>
      <c r="J160" s="4">
        <f t="shared" si="8"/>
        <v>0</v>
      </c>
      <c r="L160" s="4">
        <v>0.6</v>
      </c>
      <c r="M160" s="4">
        <f t="shared" si="9"/>
        <v>0.6</v>
      </c>
      <c r="N160" s="4">
        <f t="shared" si="10"/>
        <v>0</v>
      </c>
      <c r="O160" s="4" t="e">
        <f t="shared" si="11"/>
        <v>#DIV/0!</v>
      </c>
    </row>
    <row r="161" spans="1:29" ht="14.4" x14ac:dyDescent="0.3">
      <c r="A161">
        <v>881</v>
      </c>
      <c r="B161" t="s">
        <v>96</v>
      </c>
      <c r="C161" t="s">
        <v>97</v>
      </c>
      <c r="D161">
        <v>100</v>
      </c>
      <c r="E161" t="s">
        <v>12</v>
      </c>
      <c r="F161" s="5">
        <v>66</v>
      </c>
      <c r="G161" t="s">
        <v>13</v>
      </c>
      <c r="H161">
        <v>5</v>
      </c>
      <c r="I161" t="s">
        <v>179</v>
      </c>
      <c r="J161" s="4">
        <f t="shared" si="8"/>
        <v>0</v>
      </c>
      <c r="L161" s="4">
        <v>0.6</v>
      </c>
      <c r="M161" s="4">
        <f t="shared" si="9"/>
        <v>0.6</v>
      </c>
      <c r="N161" s="4">
        <f t="shared" si="10"/>
        <v>0</v>
      </c>
      <c r="O161" s="4" t="e">
        <f t="shared" si="11"/>
        <v>#DIV/0!</v>
      </c>
    </row>
    <row r="162" spans="1:29" ht="14.4" x14ac:dyDescent="0.3">
      <c r="A162">
        <v>197</v>
      </c>
      <c r="B162" t="s">
        <v>43</v>
      </c>
      <c r="C162" t="s">
        <v>44</v>
      </c>
      <c r="D162">
        <v>100</v>
      </c>
      <c r="E162" t="s">
        <v>12</v>
      </c>
      <c r="F162" s="5">
        <v>66</v>
      </c>
      <c r="G162" t="s">
        <v>13</v>
      </c>
      <c r="H162">
        <v>5</v>
      </c>
      <c r="I162" t="s">
        <v>179</v>
      </c>
      <c r="J162" s="4">
        <f t="shared" si="8"/>
        <v>0</v>
      </c>
      <c r="L162" s="4">
        <v>0.6</v>
      </c>
      <c r="M162" s="4">
        <f t="shared" si="9"/>
        <v>0.6</v>
      </c>
      <c r="N162" s="4">
        <f t="shared" si="10"/>
        <v>0</v>
      </c>
      <c r="O162" s="4" t="e">
        <f t="shared" si="11"/>
        <v>#DIV/0!</v>
      </c>
    </row>
    <row r="163" spans="1:29" ht="14.4" x14ac:dyDescent="0.3">
      <c r="A163">
        <v>1024</v>
      </c>
      <c r="B163" t="s">
        <v>92</v>
      </c>
      <c r="C163" t="s">
        <v>93</v>
      </c>
      <c r="D163">
        <v>100</v>
      </c>
      <c r="E163" t="s">
        <v>12</v>
      </c>
      <c r="F163" s="5">
        <v>66</v>
      </c>
      <c r="G163" t="s">
        <v>13</v>
      </c>
      <c r="H163">
        <v>5</v>
      </c>
      <c r="I163" t="s">
        <v>179</v>
      </c>
      <c r="J163" s="4">
        <f t="shared" si="8"/>
        <v>88000</v>
      </c>
      <c r="L163" s="4">
        <v>0.6</v>
      </c>
      <c r="M163" s="4">
        <f t="shared" si="9"/>
        <v>0.6</v>
      </c>
      <c r="N163" s="4">
        <f t="shared" si="10"/>
        <v>52800</v>
      </c>
      <c r="O163" s="4">
        <f t="shared" si="11"/>
        <v>0.6</v>
      </c>
      <c r="R163">
        <v>12000</v>
      </c>
      <c r="S163">
        <v>5000</v>
      </c>
      <c r="T163">
        <v>5000</v>
      </c>
      <c r="U163">
        <v>12000</v>
      </c>
      <c r="V163">
        <v>5000</v>
      </c>
      <c r="W163">
        <v>5000</v>
      </c>
      <c r="X163">
        <v>5000</v>
      </c>
      <c r="Y163">
        <v>12000</v>
      </c>
      <c r="Z163">
        <v>5000</v>
      </c>
      <c r="AA163">
        <v>12000</v>
      </c>
      <c r="AB163">
        <v>5000</v>
      </c>
      <c r="AC163">
        <v>5000</v>
      </c>
    </row>
    <row r="164" spans="1:29" ht="14.4" x14ac:dyDescent="0.3">
      <c r="A164">
        <v>660</v>
      </c>
      <c r="B164" t="s">
        <v>54</v>
      </c>
      <c r="C164" t="s">
        <v>55</v>
      </c>
      <c r="D164">
        <v>100</v>
      </c>
      <c r="E164" t="s">
        <v>12</v>
      </c>
      <c r="F164" s="5">
        <v>66</v>
      </c>
      <c r="G164" t="s">
        <v>13</v>
      </c>
      <c r="H164">
        <v>5</v>
      </c>
      <c r="I164" t="s">
        <v>179</v>
      </c>
      <c r="J164" s="4">
        <f t="shared" si="8"/>
        <v>24000</v>
      </c>
      <c r="L164" s="4">
        <v>0.6</v>
      </c>
      <c r="M164" s="4">
        <f t="shared" si="9"/>
        <v>0.6</v>
      </c>
      <c r="N164" s="4">
        <f t="shared" si="10"/>
        <v>14400</v>
      </c>
      <c r="O164" s="4">
        <f t="shared" si="11"/>
        <v>0.6</v>
      </c>
      <c r="R164">
        <v>2000</v>
      </c>
      <c r="S164">
        <v>2000</v>
      </c>
      <c r="T164">
        <v>2000</v>
      </c>
      <c r="U164">
        <v>2000</v>
      </c>
      <c r="V164">
        <v>2000</v>
      </c>
      <c r="W164">
        <v>2000</v>
      </c>
      <c r="X164">
        <v>2000</v>
      </c>
      <c r="Y164">
        <v>2000</v>
      </c>
      <c r="Z164">
        <v>2000</v>
      </c>
      <c r="AA164">
        <v>2000</v>
      </c>
      <c r="AB164">
        <v>2000</v>
      </c>
      <c r="AC164">
        <v>2000</v>
      </c>
    </row>
    <row r="165" spans="1:29" ht="14.4" x14ac:dyDescent="0.3">
      <c r="A165">
        <v>880</v>
      </c>
      <c r="B165" t="s">
        <v>94</v>
      </c>
      <c r="C165" t="s">
        <v>95</v>
      </c>
      <c r="D165">
        <v>100</v>
      </c>
      <c r="E165" t="s">
        <v>12</v>
      </c>
      <c r="F165" s="5">
        <v>66</v>
      </c>
      <c r="G165" t="s">
        <v>13</v>
      </c>
      <c r="H165">
        <v>5</v>
      </c>
      <c r="I165" t="s">
        <v>179</v>
      </c>
      <c r="J165" s="4">
        <f t="shared" si="8"/>
        <v>0</v>
      </c>
      <c r="L165" s="4">
        <v>0.6</v>
      </c>
      <c r="M165" s="4">
        <f t="shared" si="9"/>
        <v>0.6</v>
      </c>
      <c r="N165" s="4">
        <f t="shared" si="10"/>
        <v>0</v>
      </c>
      <c r="O165" s="4" t="e">
        <f t="shared" si="11"/>
        <v>#DIV/0!</v>
      </c>
    </row>
    <row r="166" spans="1:29" ht="14.4" x14ac:dyDescent="0.3">
      <c r="A166">
        <v>97</v>
      </c>
      <c r="B166" t="s">
        <v>52</v>
      </c>
      <c r="C166" t="s">
        <v>53</v>
      </c>
      <c r="D166">
        <v>100</v>
      </c>
      <c r="E166" t="s">
        <v>12</v>
      </c>
      <c r="F166" s="5">
        <v>66</v>
      </c>
      <c r="G166" t="s">
        <v>13</v>
      </c>
      <c r="H166">
        <v>5</v>
      </c>
      <c r="I166" t="s">
        <v>179</v>
      </c>
      <c r="J166" s="4">
        <f t="shared" si="8"/>
        <v>0</v>
      </c>
      <c r="L166" s="4">
        <v>0.6</v>
      </c>
      <c r="M166" s="4">
        <f t="shared" si="9"/>
        <v>0.6</v>
      </c>
      <c r="N166" s="4">
        <f t="shared" si="10"/>
        <v>0</v>
      </c>
      <c r="O166" s="4" t="e">
        <f t="shared" si="11"/>
        <v>#DIV/0!</v>
      </c>
    </row>
    <row r="167" spans="1:29" ht="14.4" x14ac:dyDescent="0.3">
      <c r="A167">
        <v>775</v>
      </c>
      <c r="B167" t="s">
        <v>56</v>
      </c>
      <c r="C167" t="s">
        <v>57</v>
      </c>
      <c r="D167">
        <v>100</v>
      </c>
      <c r="E167" t="s">
        <v>12</v>
      </c>
      <c r="F167" s="5">
        <v>66</v>
      </c>
      <c r="G167" t="s">
        <v>13</v>
      </c>
      <c r="H167">
        <v>5</v>
      </c>
      <c r="I167" t="s">
        <v>179</v>
      </c>
      <c r="J167" s="4">
        <f t="shared" si="8"/>
        <v>36000</v>
      </c>
      <c r="L167" s="4">
        <v>0.6</v>
      </c>
      <c r="M167" s="4">
        <f t="shared" si="9"/>
        <v>0.6</v>
      </c>
      <c r="N167" s="4">
        <f t="shared" si="10"/>
        <v>21600</v>
      </c>
      <c r="O167" s="4">
        <f t="shared" si="11"/>
        <v>0.6</v>
      </c>
      <c r="R167">
        <v>3000</v>
      </c>
      <c r="S167">
        <v>3000</v>
      </c>
      <c r="T167">
        <v>3000</v>
      </c>
      <c r="U167">
        <v>3000</v>
      </c>
      <c r="V167">
        <v>3000</v>
      </c>
      <c r="W167">
        <v>3000</v>
      </c>
      <c r="X167">
        <v>3000</v>
      </c>
      <c r="Y167">
        <v>3000</v>
      </c>
      <c r="Z167">
        <v>3000</v>
      </c>
      <c r="AA167">
        <v>3000</v>
      </c>
      <c r="AB167">
        <v>3000</v>
      </c>
      <c r="AC167">
        <v>3000</v>
      </c>
    </row>
    <row r="168" spans="1:29" ht="14.4" x14ac:dyDescent="0.3">
      <c r="A168">
        <v>778</v>
      </c>
      <c r="B168" t="s">
        <v>80</v>
      </c>
      <c r="C168" t="s">
        <v>81</v>
      </c>
      <c r="D168">
        <v>100</v>
      </c>
      <c r="E168" t="s">
        <v>12</v>
      </c>
      <c r="F168" s="5">
        <v>66</v>
      </c>
      <c r="G168" t="s">
        <v>13</v>
      </c>
      <c r="H168">
        <v>5</v>
      </c>
      <c r="I168" t="s">
        <v>179</v>
      </c>
      <c r="J168" s="4">
        <f t="shared" si="8"/>
        <v>20000</v>
      </c>
      <c r="L168" s="4">
        <v>0.6</v>
      </c>
      <c r="M168" s="4">
        <f t="shared" si="9"/>
        <v>0.6</v>
      </c>
      <c r="N168" s="4">
        <f t="shared" si="10"/>
        <v>12000</v>
      </c>
      <c r="O168" s="4">
        <f t="shared" si="11"/>
        <v>0.6</v>
      </c>
      <c r="U168">
        <v>5000</v>
      </c>
      <c r="W168">
        <v>5000</v>
      </c>
      <c r="Y168">
        <v>5000</v>
      </c>
      <c r="AA168">
        <v>5000</v>
      </c>
    </row>
    <row r="169" spans="1:29" ht="14.4" x14ac:dyDescent="0.3">
      <c r="A169">
        <v>1029</v>
      </c>
      <c r="B169" t="s">
        <v>99</v>
      </c>
      <c r="C169" t="s">
        <v>100</v>
      </c>
      <c r="D169">
        <v>66</v>
      </c>
      <c r="E169" t="s">
        <v>13</v>
      </c>
      <c r="F169" s="5">
        <v>66</v>
      </c>
      <c r="G169" t="s">
        <v>13</v>
      </c>
      <c r="H169">
        <v>5</v>
      </c>
      <c r="I169" t="s">
        <v>179</v>
      </c>
      <c r="J169" s="4">
        <f t="shared" si="8"/>
        <v>0</v>
      </c>
      <c r="L169" s="4">
        <v>0.6</v>
      </c>
      <c r="M169" s="4">
        <f t="shared" si="9"/>
        <v>0.6</v>
      </c>
      <c r="N169" s="4">
        <f t="shared" si="10"/>
        <v>0</v>
      </c>
      <c r="O169" s="4" t="e">
        <f t="shared" si="11"/>
        <v>#DIV/0!</v>
      </c>
    </row>
    <row r="170" spans="1:29" ht="14.4" x14ac:dyDescent="0.3">
      <c r="A170">
        <v>922</v>
      </c>
      <c r="B170" t="s">
        <v>101</v>
      </c>
      <c r="C170" t="s">
        <v>102</v>
      </c>
      <c r="D170">
        <v>100</v>
      </c>
      <c r="E170" t="s">
        <v>12</v>
      </c>
      <c r="F170" s="5">
        <v>66</v>
      </c>
      <c r="G170" t="s">
        <v>13</v>
      </c>
      <c r="H170">
        <v>5</v>
      </c>
      <c r="I170" t="s">
        <v>179</v>
      </c>
      <c r="J170" s="4">
        <f t="shared" si="8"/>
        <v>0</v>
      </c>
      <c r="L170" s="4">
        <v>0.6</v>
      </c>
      <c r="M170" s="4">
        <f t="shared" si="9"/>
        <v>0.6</v>
      </c>
      <c r="N170" s="4">
        <f t="shared" si="10"/>
        <v>0</v>
      </c>
      <c r="O170" s="4" t="e">
        <f t="shared" si="11"/>
        <v>#DIV/0!</v>
      </c>
    </row>
    <row r="171" spans="1:29" ht="14.4" x14ac:dyDescent="0.3">
      <c r="A171">
        <v>72</v>
      </c>
      <c r="B171" t="s">
        <v>60</v>
      </c>
      <c r="C171" t="s">
        <v>61</v>
      </c>
      <c r="D171">
        <v>66</v>
      </c>
      <c r="E171" t="s">
        <v>13</v>
      </c>
      <c r="F171" s="5">
        <v>66</v>
      </c>
      <c r="G171" t="s">
        <v>13</v>
      </c>
      <c r="H171">
        <v>5</v>
      </c>
      <c r="I171" t="s">
        <v>179</v>
      </c>
      <c r="J171" s="4">
        <f t="shared" si="8"/>
        <v>0</v>
      </c>
      <c r="L171" s="4">
        <v>0.6</v>
      </c>
      <c r="M171" s="4">
        <f t="shared" si="9"/>
        <v>0.6</v>
      </c>
      <c r="N171" s="4">
        <f t="shared" si="10"/>
        <v>0</v>
      </c>
      <c r="O171" s="4" t="e">
        <f t="shared" si="11"/>
        <v>#DIV/0!</v>
      </c>
    </row>
    <row r="172" spans="1:29" ht="14.4" x14ac:dyDescent="0.3">
      <c r="A172">
        <v>8</v>
      </c>
      <c r="B172" t="s">
        <v>29</v>
      </c>
      <c r="C172" t="s">
        <v>30</v>
      </c>
      <c r="D172">
        <v>66</v>
      </c>
      <c r="E172" t="s">
        <v>13</v>
      </c>
      <c r="F172" s="5">
        <v>66</v>
      </c>
      <c r="G172" t="s">
        <v>13</v>
      </c>
      <c r="H172">
        <v>5</v>
      </c>
      <c r="I172" t="s">
        <v>179</v>
      </c>
      <c r="J172" s="4">
        <f t="shared" si="8"/>
        <v>0</v>
      </c>
      <c r="L172" s="4">
        <v>0.6</v>
      </c>
      <c r="M172" s="4">
        <f t="shared" si="9"/>
        <v>0.6</v>
      </c>
      <c r="N172" s="4">
        <f t="shared" si="10"/>
        <v>0</v>
      </c>
      <c r="O172" s="4" t="e">
        <f t="shared" si="11"/>
        <v>#DIV/0!</v>
      </c>
    </row>
    <row r="173" spans="1:29" ht="14.4" x14ac:dyDescent="0.3">
      <c r="A173">
        <v>117</v>
      </c>
      <c r="B173" t="s">
        <v>32</v>
      </c>
      <c r="C173" t="s">
        <v>33</v>
      </c>
      <c r="D173">
        <v>100</v>
      </c>
      <c r="E173" t="s">
        <v>12</v>
      </c>
      <c r="F173" s="5">
        <v>66</v>
      </c>
      <c r="G173" t="s">
        <v>13</v>
      </c>
      <c r="H173">
        <v>5</v>
      </c>
      <c r="I173" t="s">
        <v>179</v>
      </c>
      <c r="J173" s="4">
        <f t="shared" si="8"/>
        <v>36000</v>
      </c>
      <c r="L173" s="4">
        <v>0.6</v>
      </c>
      <c r="M173" s="4">
        <f t="shared" si="9"/>
        <v>0.6</v>
      </c>
      <c r="N173" s="4">
        <f t="shared" si="10"/>
        <v>21600</v>
      </c>
      <c r="O173" s="4">
        <f t="shared" si="11"/>
        <v>0.6</v>
      </c>
      <c r="R173">
        <v>3000</v>
      </c>
      <c r="S173">
        <v>3000</v>
      </c>
      <c r="T173">
        <v>3000</v>
      </c>
      <c r="U173">
        <v>3000</v>
      </c>
      <c r="V173">
        <v>3000</v>
      </c>
      <c r="W173">
        <v>3000</v>
      </c>
      <c r="X173">
        <v>3000</v>
      </c>
      <c r="Y173">
        <v>3000</v>
      </c>
      <c r="Z173">
        <v>3000</v>
      </c>
      <c r="AA173">
        <v>3000</v>
      </c>
      <c r="AB173">
        <v>3000</v>
      </c>
      <c r="AC173">
        <v>3000</v>
      </c>
    </row>
    <row r="174" spans="1:29" ht="14.4" x14ac:dyDescent="0.3">
      <c r="A174">
        <v>223</v>
      </c>
      <c r="C174" t="s">
        <v>36</v>
      </c>
      <c r="D174">
        <v>100</v>
      </c>
      <c r="E174" t="s">
        <v>12</v>
      </c>
      <c r="F174" s="5">
        <v>66</v>
      </c>
      <c r="G174" t="s">
        <v>13</v>
      </c>
      <c r="H174">
        <v>5</v>
      </c>
      <c r="I174" t="s">
        <v>179</v>
      </c>
      <c r="J174" s="4">
        <f t="shared" si="8"/>
        <v>0</v>
      </c>
      <c r="L174" s="4">
        <v>0.6</v>
      </c>
      <c r="M174" s="4">
        <f t="shared" si="9"/>
        <v>0.6</v>
      </c>
      <c r="N174" s="4">
        <f t="shared" si="10"/>
        <v>0</v>
      </c>
      <c r="O174" s="4" t="e">
        <f t="shared" si="11"/>
        <v>#DIV/0!</v>
      </c>
    </row>
    <row r="175" spans="1:29" ht="14.4" x14ac:dyDescent="0.3">
      <c r="A175">
        <v>191</v>
      </c>
      <c r="B175" t="s">
        <v>82</v>
      </c>
      <c r="C175" t="s">
        <v>83</v>
      </c>
      <c r="D175">
        <v>100</v>
      </c>
      <c r="E175" t="s">
        <v>12</v>
      </c>
      <c r="F175" s="5">
        <v>66</v>
      </c>
      <c r="G175" t="s">
        <v>13</v>
      </c>
      <c r="H175">
        <v>5</v>
      </c>
      <c r="I175" t="s">
        <v>179</v>
      </c>
      <c r="J175" s="4">
        <f t="shared" si="8"/>
        <v>48000</v>
      </c>
      <c r="L175" s="4">
        <v>0.6</v>
      </c>
      <c r="M175" s="4">
        <f t="shared" si="9"/>
        <v>0.6</v>
      </c>
      <c r="N175" s="4">
        <f t="shared" si="10"/>
        <v>28800</v>
      </c>
      <c r="O175" s="4">
        <f t="shared" si="11"/>
        <v>0.6</v>
      </c>
      <c r="R175">
        <v>6000</v>
      </c>
      <c r="S175">
        <v>3000</v>
      </c>
      <c r="T175">
        <v>3000</v>
      </c>
      <c r="U175">
        <v>6000</v>
      </c>
      <c r="V175">
        <v>3000</v>
      </c>
      <c r="W175">
        <v>3000</v>
      </c>
      <c r="X175">
        <v>3000</v>
      </c>
      <c r="Y175">
        <v>6000</v>
      </c>
      <c r="Z175">
        <v>3000</v>
      </c>
      <c r="AA175">
        <v>6000</v>
      </c>
      <c r="AB175">
        <v>3000</v>
      </c>
      <c r="AC175">
        <v>3000</v>
      </c>
    </row>
    <row r="176" spans="1:29" ht="14.4" x14ac:dyDescent="0.3">
      <c r="A176">
        <v>1074</v>
      </c>
      <c r="B176" t="s">
        <v>103</v>
      </c>
      <c r="C176" t="s">
        <v>188</v>
      </c>
      <c r="D176">
        <v>66</v>
      </c>
      <c r="E176" t="s">
        <v>13</v>
      </c>
      <c r="F176" s="5">
        <v>66</v>
      </c>
      <c r="G176" t="s">
        <v>13</v>
      </c>
      <c r="H176">
        <v>5</v>
      </c>
      <c r="I176" t="s">
        <v>179</v>
      </c>
      <c r="J176" s="4">
        <f t="shared" si="8"/>
        <v>33000</v>
      </c>
      <c r="L176" s="4">
        <v>0.6</v>
      </c>
      <c r="M176" s="4">
        <f t="shared" si="9"/>
        <v>0.6</v>
      </c>
      <c r="N176" s="4">
        <f t="shared" si="10"/>
        <v>19800</v>
      </c>
      <c r="O176" s="4">
        <f t="shared" si="11"/>
        <v>0.6</v>
      </c>
      <c r="R176">
        <v>4000</v>
      </c>
      <c r="S176">
        <v>2000</v>
      </c>
      <c r="T176">
        <v>2000</v>
      </c>
      <c r="U176">
        <v>4000</v>
      </c>
      <c r="V176">
        <v>2000</v>
      </c>
      <c r="W176">
        <v>3000</v>
      </c>
      <c r="X176">
        <v>2000</v>
      </c>
      <c r="Y176">
        <v>4000</v>
      </c>
      <c r="Z176">
        <v>2000</v>
      </c>
      <c r="AA176">
        <v>4000</v>
      </c>
      <c r="AB176">
        <v>2000</v>
      </c>
      <c r="AC176">
        <v>2000</v>
      </c>
    </row>
    <row r="177" spans="1:29" ht="14.4" x14ac:dyDescent="0.3">
      <c r="A177">
        <v>186</v>
      </c>
      <c r="B177" t="s">
        <v>73</v>
      </c>
      <c r="C177" t="s">
        <v>74</v>
      </c>
      <c r="D177">
        <v>100</v>
      </c>
      <c r="E177" t="s">
        <v>12</v>
      </c>
      <c r="F177" s="5">
        <v>66</v>
      </c>
      <c r="G177" t="s">
        <v>13</v>
      </c>
      <c r="H177">
        <v>5</v>
      </c>
      <c r="I177" t="s">
        <v>179</v>
      </c>
      <c r="J177" s="4">
        <f t="shared" si="8"/>
        <v>28000</v>
      </c>
      <c r="L177" s="4">
        <v>0.6</v>
      </c>
      <c r="M177" s="4">
        <f t="shared" si="9"/>
        <v>0.6</v>
      </c>
      <c r="N177" s="4">
        <f t="shared" si="10"/>
        <v>16800</v>
      </c>
      <c r="O177" s="4">
        <f t="shared" si="11"/>
        <v>0.6</v>
      </c>
      <c r="R177">
        <v>2000</v>
      </c>
      <c r="S177">
        <v>2000</v>
      </c>
      <c r="T177">
        <v>2000</v>
      </c>
      <c r="U177">
        <v>3000</v>
      </c>
      <c r="V177">
        <v>2000</v>
      </c>
      <c r="W177">
        <v>3000</v>
      </c>
      <c r="X177">
        <v>2000</v>
      </c>
      <c r="Y177">
        <v>3000</v>
      </c>
      <c r="Z177">
        <v>2000</v>
      </c>
      <c r="AA177">
        <v>3000</v>
      </c>
      <c r="AB177">
        <v>2000</v>
      </c>
      <c r="AC177">
        <v>2000</v>
      </c>
    </row>
    <row r="178" spans="1:29" ht="14.4" x14ac:dyDescent="0.3">
      <c r="A178">
        <v>1098</v>
      </c>
      <c r="C178" t="s">
        <v>189</v>
      </c>
      <c r="D178">
        <v>66</v>
      </c>
      <c r="E178" t="s">
        <v>13</v>
      </c>
      <c r="F178" s="5">
        <v>66</v>
      </c>
      <c r="G178" t="s">
        <v>13</v>
      </c>
      <c r="H178">
        <v>5</v>
      </c>
      <c r="I178" t="s">
        <v>179</v>
      </c>
      <c r="J178" s="4">
        <f t="shared" si="8"/>
        <v>0</v>
      </c>
      <c r="L178" s="4">
        <v>0.6</v>
      </c>
      <c r="M178" s="4">
        <f t="shared" si="9"/>
        <v>0.6</v>
      </c>
      <c r="N178" s="4">
        <f t="shared" si="10"/>
        <v>0</v>
      </c>
      <c r="O178" s="4" t="e">
        <f t="shared" si="11"/>
        <v>#DIV/0!</v>
      </c>
    </row>
    <row r="179" spans="1:29" ht="14.4" x14ac:dyDescent="0.3">
      <c r="A179">
        <v>1099</v>
      </c>
      <c r="C179" t="s">
        <v>190</v>
      </c>
      <c r="D179">
        <v>100</v>
      </c>
      <c r="E179" t="s">
        <v>12</v>
      </c>
      <c r="F179" s="5">
        <v>66</v>
      </c>
      <c r="G179" t="s">
        <v>13</v>
      </c>
      <c r="H179">
        <v>5</v>
      </c>
      <c r="I179" t="s">
        <v>179</v>
      </c>
      <c r="J179" s="4">
        <f t="shared" si="8"/>
        <v>36000</v>
      </c>
      <c r="L179" s="4">
        <v>0.6</v>
      </c>
      <c r="M179" s="4">
        <f t="shared" si="9"/>
        <v>0.6</v>
      </c>
      <c r="N179" s="4">
        <f t="shared" si="10"/>
        <v>21600</v>
      </c>
      <c r="O179" s="4">
        <f t="shared" si="11"/>
        <v>0.6</v>
      </c>
      <c r="R179">
        <v>3000</v>
      </c>
      <c r="S179">
        <v>3000</v>
      </c>
      <c r="T179">
        <v>3000</v>
      </c>
      <c r="U179">
        <v>3000</v>
      </c>
      <c r="V179">
        <v>3000</v>
      </c>
      <c r="W179">
        <v>3000</v>
      </c>
      <c r="X179">
        <v>3000</v>
      </c>
      <c r="Y179">
        <v>3000</v>
      </c>
      <c r="Z179">
        <v>3000</v>
      </c>
      <c r="AA179">
        <v>3000</v>
      </c>
      <c r="AB179">
        <v>3000</v>
      </c>
      <c r="AC179">
        <v>3000</v>
      </c>
    </row>
    <row r="180" spans="1:29" ht="14.4" x14ac:dyDescent="0.3">
      <c r="A180">
        <v>776</v>
      </c>
      <c r="B180" t="s">
        <v>126</v>
      </c>
      <c r="C180" t="s">
        <v>127</v>
      </c>
      <c r="D180">
        <v>66</v>
      </c>
      <c r="E180" t="s">
        <v>13</v>
      </c>
      <c r="F180" s="5">
        <v>66</v>
      </c>
      <c r="G180" t="s">
        <v>13</v>
      </c>
      <c r="H180">
        <v>5</v>
      </c>
      <c r="I180" t="s">
        <v>179</v>
      </c>
      <c r="J180" s="4">
        <f t="shared" si="8"/>
        <v>0</v>
      </c>
      <c r="L180" s="4">
        <v>0.6</v>
      </c>
      <c r="M180" s="4">
        <f t="shared" si="9"/>
        <v>0.6</v>
      </c>
      <c r="N180" s="4">
        <f t="shared" si="10"/>
        <v>0</v>
      </c>
      <c r="O180" s="4" t="e">
        <f t="shared" si="11"/>
        <v>#DIV/0!</v>
      </c>
    </row>
    <row r="181" spans="1:29" ht="14.4" x14ac:dyDescent="0.3">
      <c r="A181">
        <v>1234</v>
      </c>
      <c r="B181" t="s">
        <v>169</v>
      </c>
      <c r="C181" t="s">
        <v>170</v>
      </c>
      <c r="D181">
        <v>100</v>
      </c>
      <c r="E181" t="s">
        <v>12</v>
      </c>
      <c r="F181" s="5">
        <v>66</v>
      </c>
      <c r="G181" t="s">
        <v>13</v>
      </c>
      <c r="H181">
        <v>5</v>
      </c>
      <c r="I181" t="s">
        <v>179</v>
      </c>
      <c r="J181" s="4">
        <f t="shared" si="8"/>
        <v>0</v>
      </c>
      <c r="L181" s="4">
        <v>0.6</v>
      </c>
      <c r="M181" s="4">
        <f t="shared" si="9"/>
        <v>0.6</v>
      </c>
      <c r="N181" s="4">
        <f t="shared" si="10"/>
        <v>0</v>
      </c>
      <c r="O181" s="4" t="e">
        <f t="shared" si="11"/>
        <v>#DIV/0!</v>
      </c>
    </row>
    <row r="182" spans="1:29" ht="19.95" customHeight="1" x14ac:dyDescent="0.3">
      <c r="F182" s="5"/>
    </row>
    <row r="183" spans="1:29" ht="19.95" customHeight="1" x14ac:dyDescent="0.3">
      <c r="F183" s="5"/>
    </row>
    <row r="184" spans="1:29" ht="19.95" customHeight="1" x14ac:dyDescent="0.3">
      <c r="F184" s="5"/>
    </row>
    <row r="185" spans="1:29" ht="19.95" customHeight="1" x14ac:dyDescent="0.3">
      <c r="F185" s="5"/>
    </row>
    <row r="186" spans="1:29" ht="19.95" customHeight="1" x14ac:dyDescent="0.3">
      <c r="F186" s="5"/>
    </row>
    <row r="187" spans="1:29" ht="19.95" customHeight="1" x14ac:dyDescent="0.3">
      <c r="F187" s="5"/>
    </row>
    <row r="188" spans="1:29" ht="19.95" customHeight="1" x14ac:dyDescent="0.3">
      <c r="F188" s="5"/>
    </row>
    <row r="189" spans="1:29" ht="19.95" customHeight="1" x14ac:dyDescent="0.3">
      <c r="F189" s="5"/>
    </row>
    <row r="190" spans="1:29" ht="19.95" customHeight="1" x14ac:dyDescent="0.3">
      <c r="F190" s="5"/>
    </row>
    <row r="191" spans="1:29" ht="19.95" customHeight="1" x14ac:dyDescent="0.3">
      <c r="F191" s="5"/>
    </row>
    <row r="192" spans="1:29" ht="19.95" customHeight="1" x14ac:dyDescent="0.3">
      <c r="F192" s="5"/>
    </row>
    <row r="193" spans="6:6" ht="19.95" customHeight="1" x14ac:dyDescent="0.3">
      <c r="F193" s="5"/>
    </row>
    <row r="194" spans="6:6" ht="19.95" customHeight="1" x14ac:dyDescent="0.3">
      <c r="F194" s="5"/>
    </row>
    <row r="195" spans="6:6" ht="19.95" customHeight="1" x14ac:dyDescent="0.3">
      <c r="F195" s="5"/>
    </row>
    <row r="196" spans="6:6" ht="19.95" customHeight="1" x14ac:dyDescent="0.3">
      <c r="F196" s="5"/>
    </row>
    <row r="197" spans="6:6" ht="19.95" customHeight="1" x14ac:dyDescent="0.3">
      <c r="F197" s="5"/>
    </row>
    <row r="198" spans="6:6" ht="19.95" customHeight="1" x14ac:dyDescent="0.3">
      <c r="F198" s="5"/>
    </row>
    <row r="199" spans="6:6" ht="19.95" customHeight="1" x14ac:dyDescent="0.3">
      <c r="F199" s="5"/>
    </row>
  </sheetData>
  <sheetProtection formatCells="0" formatColumns="0" formatRows="0" insertColumns="0" insertRows="0" insertHyperlinks="0" deleteColumns="0" deleteRows="0" sort="0" autoFilter="0" pivotTables="0"/>
  <autoFilter ref="A1:X411"/>
  <dataValidations disablePrompts="1" count="1">
    <dataValidation type="list" allowBlank="1" showInputMessage="1" showErrorMessage="1" sqref="A2">
      <formula1>$A:$A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9"/>
  <sheetViews>
    <sheetView topLeftCell="A178" workbookViewId="0">
      <selection activeCell="A178" sqref="A1:XFD1048576"/>
    </sheetView>
  </sheetViews>
  <sheetFormatPr defaultRowHeight="14.4" x14ac:dyDescent="0.3"/>
  <cols>
    <col min="1" max="1" width="12" customWidth="1"/>
    <col min="2" max="2" width="10.88671875" customWidth="1"/>
    <col min="3" max="3" width="46.6640625" bestFit="1" customWidth="1"/>
    <col min="4" max="4" width="26.5546875" customWidth="1"/>
    <col min="5" max="5" width="18" bestFit="1" customWidth="1"/>
    <col min="6" max="6" width="18" customWidth="1"/>
    <col min="7" max="7" width="11.77734375" bestFit="1" customWidth="1"/>
    <col min="8" max="8" width="14.21875" bestFit="1" customWidth="1"/>
    <col min="9" max="9" width="14.88671875" bestFit="1" customWidth="1"/>
    <col min="10" max="10" width="11.44140625" style="4" bestFit="1" customWidth="1"/>
    <col min="11" max="11" width="19.33203125" style="4" bestFit="1" customWidth="1"/>
    <col min="12" max="12" width="4.5546875" style="4" bestFit="1" customWidth="1"/>
    <col min="13" max="13" width="12.33203125" style="4" bestFit="1" customWidth="1"/>
    <col min="14" max="14" width="19.5546875" style="4" bestFit="1" customWidth="1"/>
    <col min="15" max="15" width="18.88671875" style="4" bestFit="1" customWidth="1"/>
    <col min="16" max="16" width="8.88671875" customWidth="1"/>
    <col min="17" max="17" width="7.44140625" customWidth="1"/>
    <col min="18" max="18" width="9.6640625" customWidth="1"/>
    <col min="19" max="19" width="9.109375" customWidth="1"/>
    <col min="20" max="20" width="10.109375" customWidth="1"/>
    <col min="21" max="21" width="9.5546875" customWidth="1"/>
    <col min="22" max="22" width="10.44140625" customWidth="1"/>
    <col min="23" max="23" width="10.5546875" customWidth="1"/>
    <col min="24" max="24" width="10.33203125" customWidth="1"/>
    <col min="25" max="25" width="10.109375" customWidth="1"/>
    <col min="27" max="27" width="10.109375" customWidth="1"/>
    <col min="28" max="28" width="11" customWidth="1"/>
    <col min="29" max="29" width="10.5546875" customWidth="1"/>
  </cols>
  <sheetData>
    <row r="1" spans="1:29" x14ac:dyDescent="0.3">
      <c r="A1" s="1" t="s">
        <v>27</v>
      </c>
      <c r="B1" s="1" t="s">
        <v>0</v>
      </c>
      <c r="C1" s="1" t="s">
        <v>1</v>
      </c>
      <c r="D1" s="1" t="s">
        <v>20</v>
      </c>
      <c r="E1" s="1" t="s">
        <v>2</v>
      </c>
      <c r="F1" s="1" t="s">
        <v>219</v>
      </c>
      <c r="G1" s="1" t="s">
        <v>3</v>
      </c>
      <c r="H1" s="1" t="s">
        <v>28</v>
      </c>
      <c r="I1" s="1" t="s">
        <v>4</v>
      </c>
      <c r="J1" s="3" t="s">
        <v>5</v>
      </c>
      <c r="K1" s="3" t="s">
        <v>215</v>
      </c>
      <c r="L1" s="3">
        <v>0.6</v>
      </c>
      <c r="M1" s="3" t="s">
        <v>216</v>
      </c>
      <c r="N1" s="3" t="s">
        <v>218</v>
      </c>
      <c r="O1" s="3" t="s">
        <v>217</v>
      </c>
      <c r="P1" s="1" t="s">
        <v>6</v>
      </c>
      <c r="Q1" s="1" t="s">
        <v>7</v>
      </c>
      <c r="R1" s="1" t="s">
        <v>191</v>
      </c>
      <c r="S1" s="1" t="s">
        <v>192</v>
      </c>
      <c r="T1" s="1" t="s">
        <v>193</v>
      </c>
      <c r="U1" s="1" t="s">
        <v>194</v>
      </c>
      <c r="V1" s="1" t="s">
        <v>195</v>
      </c>
      <c r="W1" s="1" t="s">
        <v>196</v>
      </c>
      <c r="X1" s="1" t="s">
        <v>197</v>
      </c>
      <c r="Y1" s="1" t="s">
        <v>198</v>
      </c>
      <c r="Z1" s="1" t="s">
        <v>199</v>
      </c>
      <c r="AA1" s="1" t="s">
        <v>200</v>
      </c>
      <c r="AB1" s="1" t="s">
        <v>201</v>
      </c>
      <c r="AC1" s="1" t="s">
        <v>202</v>
      </c>
    </row>
    <row r="2" spans="1:29" x14ac:dyDescent="0.3">
      <c r="A2">
        <v>8</v>
      </c>
      <c r="B2" t="s">
        <v>29</v>
      </c>
      <c r="C2" t="s">
        <v>30</v>
      </c>
      <c r="D2">
        <v>100</v>
      </c>
      <c r="E2" t="s">
        <v>12</v>
      </c>
      <c r="F2" s="5">
        <v>66</v>
      </c>
      <c r="G2" t="s">
        <v>13</v>
      </c>
      <c r="H2">
        <v>3</v>
      </c>
      <c r="I2" t="s">
        <v>31</v>
      </c>
      <c r="J2" s="4">
        <f>SUM(R2:AC2)</f>
        <v>101000</v>
      </c>
      <c r="K2" s="4">
        <v>0.5</v>
      </c>
      <c r="L2" s="4">
        <v>0.6</v>
      </c>
      <c r="M2" s="4">
        <f>L2-K2</f>
        <v>9.9999999999999978E-2</v>
      </c>
      <c r="N2" s="4">
        <f>M2*J2</f>
        <v>10099.999999999998</v>
      </c>
      <c r="O2" s="4">
        <f>N2/J2</f>
        <v>9.9999999999999978E-2</v>
      </c>
      <c r="R2" t="s">
        <v>203</v>
      </c>
      <c r="S2" t="s">
        <v>203</v>
      </c>
      <c r="T2">
        <v>20000</v>
      </c>
      <c r="U2">
        <v>10000</v>
      </c>
      <c r="V2">
        <v>12000</v>
      </c>
      <c r="W2">
        <v>15000</v>
      </c>
      <c r="X2">
        <v>12000</v>
      </c>
      <c r="Y2">
        <v>10000</v>
      </c>
      <c r="Z2" t="s">
        <v>203</v>
      </c>
      <c r="AA2">
        <v>10000</v>
      </c>
      <c r="AB2">
        <v>12000</v>
      </c>
      <c r="AC2" t="s">
        <v>203</v>
      </c>
    </row>
    <row r="3" spans="1:29" x14ac:dyDescent="0.3">
      <c r="A3">
        <v>117</v>
      </c>
      <c r="B3" t="s">
        <v>32</v>
      </c>
      <c r="C3" t="s">
        <v>33</v>
      </c>
      <c r="D3">
        <v>100</v>
      </c>
      <c r="E3" t="s">
        <v>12</v>
      </c>
      <c r="F3" s="5">
        <v>66</v>
      </c>
      <c r="G3" t="s">
        <v>13</v>
      </c>
      <c r="H3">
        <v>3</v>
      </c>
      <c r="I3" t="s">
        <v>31</v>
      </c>
      <c r="J3" s="4">
        <f t="shared" ref="J3:J66" si="0">SUM(R3:AC3)</f>
        <v>41000</v>
      </c>
      <c r="K3" s="4">
        <v>0.4</v>
      </c>
      <c r="L3" s="4">
        <v>0.6</v>
      </c>
      <c r="M3" s="4">
        <f t="shared" ref="M3:M66" si="1">L3-K3</f>
        <v>0.19999999999999996</v>
      </c>
      <c r="N3" s="4">
        <f t="shared" ref="N3:N66" si="2">M3*J3</f>
        <v>8199.9999999999982</v>
      </c>
      <c r="O3" s="4">
        <f t="shared" ref="O3:O66" si="3">N3/J3</f>
        <v>0.19999999999999996</v>
      </c>
      <c r="R3" t="s">
        <v>203</v>
      </c>
      <c r="S3">
        <v>4000</v>
      </c>
      <c r="T3">
        <v>4000</v>
      </c>
      <c r="U3">
        <v>3000</v>
      </c>
      <c r="V3">
        <v>4000</v>
      </c>
      <c r="W3">
        <v>4000</v>
      </c>
      <c r="X3">
        <v>4000</v>
      </c>
      <c r="Y3">
        <v>3000</v>
      </c>
      <c r="Z3">
        <v>4000</v>
      </c>
      <c r="AA3">
        <v>3000</v>
      </c>
      <c r="AB3">
        <v>4000</v>
      </c>
      <c r="AC3">
        <v>4000</v>
      </c>
    </row>
    <row r="4" spans="1:29" x14ac:dyDescent="0.3">
      <c r="A4">
        <v>185</v>
      </c>
      <c r="B4" t="s">
        <v>34</v>
      </c>
      <c r="C4" t="s">
        <v>35</v>
      </c>
      <c r="D4">
        <v>66</v>
      </c>
      <c r="E4" t="s">
        <v>13</v>
      </c>
      <c r="F4" s="5">
        <v>66</v>
      </c>
      <c r="G4" t="s">
        <v>13</v>
      </c>
      <c r="H4">
        <v>3</v>
      </c>
      <c r="I4" t="s">
        <v>31</v>
      </c>
      <c r="J4" s="4">
        <f t="shared" si="0"/>
        <v>101000</v>
      </c>
      <c r="K4" s="4">
        <v>0.6</v>
      </c>
      <c r="L4" s="4">
        <v>0.6</v>
      </c>
      <c r="M4" s="4">
        <f t="shared" si="1"/>
        <v>0</v>
      </c>
      <c r="N4" s="4">
        <f t="shared" si="2"/>
        <v>0</v>
      </c>
      <c r="O4" s="4">
        <f t="shared" si="3"/>
        <v>0</v>
      </c>
      <c r="R4">
        <v>15000</v>
      </c>
      <c r="S4">
        <v>15000</v>
      </c>
      <c r="T4">
        <v>15000</v>
      </c>
      <c r="U4" t="s">
        <v>203</v>
      </c>
      <c r="V4">
        <v>12000</v>
      </c>
      <c r="W4" t="s">
        <v>203</v>
      </c>
      <c r="X4">
        <v>12000</v>
      </c>
      <c r="Y4" t="s">
        <v>203</v>
      </c>
      <c r="Z4">
        <v>20000</v>
      </c>
      <c r="AA4" t="s">
        <v>203</v>
      </c>
      <c r="AB4">
        <v>12000</v>
      </c>
      <c r="AC4" t="s">
        <v>203</v>
      </c>
    </row>
    <row r="5" spans="1:29" x14ac:dyDescent="0.3">
      <c r="A5">
        <v>223</v>
      </c>
      <c r="C5" t="s">
        <v>36</v>
      </c>
      <c r="D5">
        <v>100</v>
      </c>
      <c r="E5" t="s">
        <v>12</v>
      </c>
      <c r="F5" s="5">
        <v>66</v>
      </c>
      <c r="G5" t="s">
        <v>13</v>
      </c>
      <c r="H5">
        <v>3</v>
      </c>
      <c r="I5" t="s">
        <v>31</v>
      </c>
      <c r="J5" s="4">
        <f t="shared" si="0"/>
        <v>0</v>
      </c>
      <c r="L5" s="4">
        <v>0.6</v>
      </c>
      <c r="M5" s="4">
        <f t="shared" si="1"/>
        <v>0.6</v>
      </c>
      <c r="N5" s="4">
        <f t="shared" si="2"/>
        <v>0</v>
      </c>
      <c r="O5" s="4" t="e">
        <f t="shared" si="3"/>
        <v>#DIV/0!</v>
      </c>
      <c r="R5" t="s">
        <v>203</v>
      </c>
      <c r="S5" t="s">
        <v>203</v>
      </c>
      <c r="T5" t="s">
        <v>203</v>
      </c>
      <c r="U5" t="s">
        <v>203</v>
      </c>
      <c r="V5" t="s">
        <v>203</v>
      </c>
      <c r="W5" t="s">
        <v>203</v>
      </c>
      <c r="X5" t="s">
        <v>203</v>
      </c>
      <c r="Y5" t="s">
        <v>203</v>
      </c>
      <c r="Z5" t="s">
        <v>203</v>
      </c>
      <c r="AA5" t="s">
        <v>203</v>
      </c>
      <c r="AB5" t="s">
        <v>203</v>
      </c>
      <c r="AC5" t="s">
        <v>203</v>
      </c>
    </row>
    <row r="6" spans="1:29" x14ac:dyDescent="0.3">
      <c r="A6">
        <v>111</v>
      </c>
      <c r="B6" t="s">
        <v>37</v>
      </c>
      <c r="C6" t="s">
        <v>38</v>
      </c>
      <c r="D6">
        <v>66</v>
      </c>
      <c r="E6" t="s">
        <v>13</v>
      </c>
      <c r="F6" s="5">
        <v>66</v>
      </c>
      <c r="G6" t="s">
        <v>13</v>
      </c>
      <c r="H6">
        <v>3</v>
      </c>
      <c r="I6" t="s">
        <v>31</v>
      </c>
      <c r="J6" s="4">
        <f t="shared" si="0"/>
        <v>72000</v>
      </c>
      <c r="K6" s="4">
        <v>0.4</v>
      </c>
      <c r="L6" s="4">
        <v>0.6</v>
      </c>
      <c r="M6" s="4">
        <f t="shared" si="1"/>
        <v>0.19999999999999996</v>
      </c>
      <c r="N6" s="4">
        <f t="shared" si="2"/>
        <v>14399.999999999996</v>
      </c>
      <c r="O6" s="4">
        <f t="shared" si="3"/>
        <v>0.19999999999999996</v>
      </c>
      <c r="R6" t="s">
        <v>203</v>
      </c>
      <c r="S6">
        <v>10000</v>
      </c>
      <c r="T6">
        <v>5000</v>
      </c>
      <c r="U6">
        <v>8000</v>
      </c>
      <c r="V6">
        <v>4000</v>
      </c>
      <c r="W6">
        <v>8000</v>
      </c>
      <c r="X6">
        <v>4000</v>
      </c>
      <c r="Y6">
        <v>8000</v>
      </c>
      <c r="Z6">
        <v>5000</v>
      </c>
      <c r="AA6">
        <v>8000</v>
      </c>
      <c r="AB6">
        <v>4000</v>
      </c>
      <c r="AC6">
        <v>8000</v>
      </c>
    </row>
    <row r="7" spans="1:29" x14ac:dyDescent="0.3">
      <c r="A7">
        <v>94</v>
      </c>
      <c r="B7" t="s">
        <v>39</v>
      </c>
      <c r="C7" t="s">
        <v>40</v>
      </c>
      <c r="D7">
        <v>100</v>
      </c>
      <c r="E7" t="s">
        <v>12</v>
      </c>
      <c r="F7" s="5">
        <v>66</v>
      </c>
      <c r="G7" t="s">
        <v>13</v>
      </c>
      <c r="H7">
        <v>3</v>
      </c>
      <c r="I7" t="s">
        <v>31</v>
      </c>
      <c r="J7" s="4">
        <f t="shared" si="0"/>
        <v>51000</v>
      </c>
      <c r="K7" s="4">
        <v>0.4</v>
      </c>
      <c r="L7" s="4">
        <v>0.6</v>
      </c>
      <c r="M7" s="4">
        <f t="shared" si="1"/>
        <v>0.19999999999999996</v>
      </c>
      <c r="N7" s="4">
        <f t="shared" si="2"/>
        <v>10199.999999999998</v>
      </c>
      <c r="O7" s="4">
        <f t="shared" si="3"/>
        <v>0.19999999999999996</v>
      </c>
      <c r="R7" t="s">
        <v>203</v>
      </c>
      <c r="S7">
        <v>10000</v>
      </c>
      <c r="T7">
        <v>4000</v>
      </c>
      <c r="U7">
        <v>5000</v>
      </c>
      <c r="V7">
        <v>4000</v>
      </c>
      <c r="W7">
        <v>3000</v>
      </c>
      <c r="X7">
        <v>4000</v>
      </c>
      <c r="Y7">
        <v>5000</v>
      </c>
      <c r="Z7">
        <v>4000</v>
      </c>
      <c r="AA7">
        <v>5000</v>
      </c>
      <c r="AB7">
        <v>4000</v>
      </c>
      <c r="AC7">
        <v>3000</v>
      </c>
    </row>
    <row r="8" spans="1:29" x14ac:dyDescent="0.3">
      <c r="A8">
        <v>45</v>
      </c>
      <c r="B8" t="s">
        <v>41</v>
      </c>
      <c r="C8" t="s">
        <v>42</v>
      </c>
      <c r="D8">
        <v>100</v>
      </c>
      <c r="E8" t="s">
        <v>12</v>
      </c>
      <c r="F8" s="5">
        <v>66</v>
      </c>
      <c r="G8" t="s">
        <v>13</v>
      </c>
      <c r="H8">
        <v>3</v>
      </c>
      <c r="I8" t="s">
        <v>31</v>
      </c>
      <c r="J8" s="4">
        <f t="shared" si="0"/>
        <v>78000</v>
      </c>
      <c r="K8" s="4">
        <v>0.4</v>
      </c>
      <c r="L8" s="4">
        <v>0.6</v>
      </c>
      <c r="M8" s="4">
        <f t="shared" si="1"/>
        <v>0.19999999999999996</v>
      </c>
      <c r="N8" s="4">
        <f t="shared" si="2"/>
        <v>15599.999999999996</v>
      </c>
      <c r="O8" s="4">
        <f t="shared" si="3"/>
        <v>0.19999999999999996</v>
      </c>
      <c r="R8">
        <v>8000</v>
      </c>
      <c r="S8">
        <v>6000</v>
      </c>
      <c r="T8">
        <v>5000</v>
      </c>
      <c r="U8">
        <v>5000</v>
      </c>
      <c r="V8">
        <v>8000</v>
      </c>
      <c r="W8">
        <v>9000</v>
      </c>
      <c r="X8">
        <v>8000</v>
      </c>
      <c r="Y8">
        <v>5000</v>
      </c>
      <c r="Z8">
        <v>5000</v>
      </c>
      <c r="AA8">
        <v>5000</v>
      </c>
      <c r="AB8">
        <v>8000</v>
      </c>
      <c r="AC8">
        <v>6000</v>
      </c>
    </row>
    <row r="9" spans="1:29" x14ac:dyDescent="0.3">
      <c r="A9">
        <v>197</v>
      </c>
      <c r="B9" t="s">
        <v>43</v>
      </c>
      <c r="C9" t="s">
        <v>44</v>
      </c>
      <c r="D9">
        <v>100</v>
      </c>
      <c r="E9" t="s">
        <v>12</v>
      </c>
      <c r="F9" s="5">
        <v>66</v>
      </c>
      <c r="G9" t="s">
        <v>13</v>
      </c>
      <c r="H9">
        <v>3</v>
      </c>
      <c r="I9" t="s">
        <v>31</v>
      </c>
      <c r="J9" s="4">
        <f t="shared" si="0"/>
        <v>0</v>
      </c>
      <c r="L9" s="4">
        <v>0.6</v>
      </c>
      <c r="M9" s="4">
        <f t="shared" si="1"/>
        <v>0.6</v>
      </c>
      <c r="N9" s="4">
        <f t="shared" si="2"/>
        <v>0</v>
      </c>
      <c r="O9" s="4" t="e">
        <f t="shared" si="3"/>
        <v>#DIV/0!</v>
      </c>
      <c r="R9" t="s">
        <v>203</v>
      </c>
      <c r="S9" t="s">
        <v>203</v>
      </c>
      <c r="T9" t="s">
        <v>203</v>
      </c>
      <c r="U9" t="s">
        <v>203</v>
      </c>
      <c r="V9" t="s">
        <v>203</v>
      </c>
      <c r="W9" t="s">
        <v>203</v>
      </c>
      <c r="X9" t="s">
        <v>203</v>
      </c>
      <c r="Y9" t="s">
        <v>203</v>
      </c>
      <c r="Z9" t="s">
        <v>203</v>
      </c>
      <c r="AA9" t="s">
        <v>203</v>
      </c>
      <c r="AB9" t="s">
        <v>203</v>
      </c>
      <c r="AC9" t="s">
        <v>203</v>
      </c>
    </row>
    <row r="10" spans="1:29" x14ac:dyDescent="0.3">
      <c r="A10">
        <v>603</v>
      </c>
      <c r="B10" t="s">
        <v>45</v>
      </c>
      <c r="C10" t="s">
        <v>46</v>
      </c>
      <c r="D10">
        <v>66</v>
      </c>
      <c r="E10" t="s">
        <v>13</v>
      </c>
      <c r="F10" s="5">
        <v>66</v>
      </c>
      <c r="G10" t="s">
        <v>13</v>
      </c>
      <c r="H10">
        <v>3</v>
      </c>
      <c r="I10" t="s">
        <v>31</v>
      </c>
      <c r="J10" s="4">
        <f t="shared" si="0"/>
        <v>44000</v>
      </c>
      <c r="K10" s="4">
        <v>0.45</v>
      </c>
      <c r="L10" s="4">
        <v>0.6</v>
      </c>
      <c r="M10" s="4">
        <f t="shared" si="1"/>
        <v>0.14999999999999997</v>
      </c>
      <c r="N10" s="4">
        <f t="shared" si="2"/>
        <v>6599.9999999999982</v>
      </c>
      <c r="O10" s="4">
        <f t="shared" si="3"/>
        <v>0.14999999999999997</v>
      </c>
      <c r="R10" t="s">
        <v>203</v>
      </c>
      <c r="S10">
        <v>4000</v>
      </c>
      <c r="T10">
        <v>5000</v>
      </c>
      <c r="U10">
        <v>5000</v>
      </c>
      <c r="V10">
        <v>5000</v>
      </c>
      <c r="W10" t="s">
        <v>203</v>
      </c>
      <c r="X10">
        <v>5000</v>
      </c>
      <c r="Y10">
        <v>5000</v>
      </c>
      <c r="Z10">
        <v>5000</v>
      </c>
      <c r="AA10">
        <v>5000</v>
      </c>
      <c r="AB10">
        <v>5000</v>
      </c>
      <c r="AC10" t="s">
        <v>203</v>
      </c>
    </row>
    <row r="11" spans="1:29" x14ac:dyDescent="0.3">
      <c r="A11">
        <v>121</v>
      </c>
      <c r="C11" t="s">
        <v>47</v>
      </c>
      <c r="D11">
        <v>100</v>
      </c>
      <c r="E11" t="s">
        <v>12</v>
      </c>
      <c r="F11" s="5">
        <v>66</v>
      </c>
      <c r="G11" t="s">
        <v>13</v>
      </c>
      <c r="H11">
        <v>3</v>
      </c>
      <c r="I11" t="s">
        <v>31</v>
      </c>
      <c r="J11" s="4">
        <f t="shared" si="0"/>
        <v>0</v>
      </c>
      <c r="L11" s="4">
        <v>0.6</v>
      </c>
      <c r="M11" s="4">
        <f t="shared" si="1"/>
        <v>0.6</v>
      </c>
      <c r="N11" s="4">
        <f t="shared" si="2"/>
        <v>0</v>
      </c>
      <c r="O11" s="4" t="e">
        <f t="shared" si="3"/>
        <v>#DIV/0!</v>
      </c>
      <c r="R11" t="s">
        <v>203</v>
      </c>
      <c r="S11" t="s">
        <v>203</v>
      </c>
      <c r="T11" t="s">
        <v>203</v>
      </c>
      <c r="U11" t="s">
        <v>203</v>
      </c>
      <c r="V11" t="s">
        <v>203</v>
      </c>
      <c r="W11" t="s">
        <v>203</v>
      </c>
      <c r="X11" t="s">
        <v>203</v>
      </c>
      <c r="Y11" t="s">
        <v>203</v>
      </c>
      <c r="Z11" t="s">
        <v>203</v>
      </c>
      <c r="AA11" t="s">
        <v>203</v>
      </c>
      <c r="AB11" t="s">
        <v>203</v>
      </c>
      <c r="AC11" t="s">
        <v>203</v>
      </c>
    </row>
    <row r="12" spans="1:29" x14ac:dyDescent="0.3">
      <c r="A12">
        <v>116</v>
      </c>
      <c r="B12" t="s">
        <v>48</v>
      </c>
      <c r="C12" t="s">
        <v>49</v>
      </c>
      <c r="D12">
        <v>66</v>
      </c>
      <c r="E12" t="s">
        <v>13</v>
      </c>
      <c r="F12" s="5">
        <v>66</v>
      </c>
      <c r="G12" t="s">
        <v>13</v>
      </c>
      <c r="H12">
        <v>3</v>
      </c>
      <c r="I12" t="s">
        <v>31</v>
      </c>
      <c r="J12" s="4">
        <f t="shared" si="0"/>
        <v>0</v>
      </c>
      <c r="L12" s="4">
        <v>0.6</v>
      </c>
      <c r="M12" s="4">
        <f t="shared" si="1"/>
        <v>0.6</v>
      </c>
      <c r="N12" s="4">
        <f t="shared" si="2"/>
        <v>0</v>
      </c>
      <c r="O12" s="4" t="e">
        <f t="shared" si="3"/>
        <v>#DIV/0!</v>
      </c>
      <c r="R12" t="s">
        <v>203</v>
      </c>
      <c r="S12" t="s">
        <v>203</v>
      </c>
      <c r="T12" t="s">
        <v>203</v>
      </c>
      <c r="U12" t="s">
        <v>203</v>
      </c>
      <c r="V12" t="s">
        <v>203</v>
      </c>
      <c r="W12" t="s">
        <v>203</v>
      </c>
      <c r="X12" t="s">
        <v>203</v>
      </c>
      <c r="Y12" t="s">
        <v>203</v>
      </c>
      <c r="Z12" t="s">
        <v>203</v>
      </c>
      <c r="AA12" t="s">
        <v>203</v>
      </c>
      <c r="AB12" t="s">
        <v>203</v>
      </c>
      <c r="AC12" t="s">
        <v>203</v>
      </c>
    </row>
    <row r="13" spans="1:29" x14ac:dyDescent="0.3">
      <c r="A13">
        <v>126</v>
      </c>
      <c r="B13" t="s">
        <v>50</v>
      </c>
      <c r="C13" t="s">
        <v>51</v>
      </c>
      <c r="D13">
        <v>100</v>
      </c>
      <c r="E13" t="s">
        <v>12</v>
      </c>
      <c r="F13" s="5">
        <v>66</v>
      </c>
      <c r="G13" t="s">
        <v>13</v>
      </c>
      <c r="H13">
        <v>3</v>
      </c>
      <c r="I13" t="s">
        <v>31</v>
      </c>
      <c r="J13" s="4">
        <f t="shared" si="0"/>
        <v>49000</v>
      </c>
      <c r="K13" s="4">
        <v>0.35</v>
      </c>
      <c r="L13" s="4">
        <v>0.6</v>
      </c>
      <c r="M13" s="4">
        <f t="shared" si="1"/>
        <v>0.25</v>
      </c>
      <c r="N13" s="4">
        <f t="shared" si="2"/>
        <v>12250</v>
      </c>
      <c r="O13" s="4">
        <f t="shared" si="3"/>
        <v>0.25</v>
      </c>
      <c r="R13">
        <v>3000</v>
      </c>
      <c r="S13">
        <v>6000</v>
      </c>
      <c r="T13">
        <v>5000</v>
      </c>
      <c r="U13">
        <v>3000</v>
      </c>
      <c r="V13">
        <v>5000</v>
      </c>
      <c r="W13">
        <v>3000</v>
      </c>
      <c r="X13">
        <v>5000</v>
      </c>
      <c r="Y13">
        <v>3000</v>
      </c>
      <c r="Z13">
        <v>5000</v>
      </c>
      <c r="AA13">
        <v>3000</v>
      </c>
      <c r="AB13">
        <v>5000</v>
      </c>
      <c r="AC13">
        <v>3000</v>
      </c>
    </row>
    <row r="14" spans="1:29" x14ac:dyDescent="0.3">
      <c r="A14">
        <v>97</v>
      </c>
      <c r="B14" t="s">
        <v>52</v>
      </c>
      <c r="C14" t="s">
        <v>53</v>
      </c>
      <c r="D14">
        <v>100</v>
      </c>
      <c r="E14" t="s">
        <v>12</v>
      </c>
      <c r="F14" s="5">
        <v>66</v>
      </c>
      <c r="G14" t="s">
        <v>13</v>
      </c>
      <c r="H14">
        <v>3</v>
      </c>
      <c r="I14" t="s">
        <v>31</v>
      </c>
      <c r="J14" s="4">
        <f t="shared" si="0"/>
        <v>24000</v>
      </c>
      <c r="K14" s="4">
        <v>0.4</v>
      </c>
      <c r="L14" s="4">
        <v>0.6</v>
      </c>
      <c r="M14" s="4">
        <f t="shared" si="1"/>
        <v>0.19999999999999996</v>
      </c>
      <c r="N14" s="4">
        <f t="shared" si="2"/>
        <v>4799.9999999999991</v>
      </c>
      <c r="O14" s="4">
        <f t="shared" si="3"/>
        <v>0.19999999999999996</v>
      </c>
      <c r="R14" t="s">
        <v>203</v>
      </c>
      <c r="S14">
        <v>4000</v>
      </c>
      <c r="T14">
        <v>4000</v>
      </c>
      <c r="U14" t="s">
        <v>203</v>
      </c>
      <c r="V14">
        <v>4000</v>
      </c>
      <c r="W14" t="s">
        <v>203</v>
      </c>
      <c r="X14">
        <v>4000</v>
      </c>
      <c r="Y14" t="s">
        <v>203</v>
      </c>
      <c r="Z14">
        <v>4000</v>
      </c>
      <c r="AA14" t="s">
        <v>203</v>
      </c>
      <c r="AB14">
        <v>4000</v>
      </c>
      <c r="AC14" t="s">
        <v>203</v>
      </c>
    </row>
    <row r="15" spans="1:29" x14ac:dyDescent="0.3">
      <c r="A15">
        <v>660</v>
      </c>
      <c r="B15" t="s">
        <v>54</v>
      </c>
      <c r="C15" t="s">
        <v>55</v>
      </c>
      <c r="D15">
        <v>100</v>
      </c>
      <c r="E15" t="s">
        <v>12</v>
      </c>
      <c r="F15" s="5">
        <v>66</v>
      </c>
      <c r="G15" t="s">
        <v>13</v>
      </c>
      <c r="H15">
        <v>3</v>
      </c>
      <c r="I15" t="s">
        <v>31</v>
      </c>
      <c r="J15" s="4">
        <f t="shared" si="0"/>
        <v>41000</v>
      </c>
      <c r="K15" s="4">
        <v>0.4</v>
      </c>
      <c r="L15" s="4">
        <v>0.6</v>
      </c>
      <c r="M15" s="4">
        <f t="shared" si="1"/>
        <v>0.19999999999999996</v>
      </c>
      <c r="N15" s="4">
        <f t="shared" si="2"/>
        <v>8199.9999999999982</v>
      </c>
      <c r="O15" s="4">
        <f t="shared" si="3"/>
        <v>0.19999999999999996</v>
      </c>
      <c r="R15" t="s">
        <v>203</v>
      </c>
      <c r="S15">
        <v>6000</v>
      </c>
      <c r="T15" t="s">
        <v>203</v>
      </c>
      <c r="U15">
        <v>5000</v>
      </c>
      <c r="V15">
        <v>4000</v>
      </c>
      <c r="W15">
        <v>4000</v>
      </c>
      <c r="X15">
        <v>4000</v>
      </c>
      <c r="Y15">
        <v>5000</v>
      </c>
      <c r="Z15" t="s">
        <v>203</v>
      </c>
      <c r="AA15">
        <v>5000</v>
      </c>
      <c r="AB15">
        <v>4000</v>
      </c>
      <c r="AC15">
        <v>4000</v>
      </c>
    </row>
    <row r="16" spans="1:29" x14ac:dyDescent="0.3">
      <c r="A16">
        <v>775</v>
      </c>
      <c r="B16" t="s">
        <v>56</v>
      </c>
      <c r="C16" t="s">
        <v>57</v>
      </c>
      <c r="D16">
        <v>100</v>
      </c>
      <c r="E16" t="s">
        <v>12</v>
      </c>
      <c r="F16" s="5">
        <v>66</v>
      </c>
      <c r="G16" t="s">
        <v>13</v>
      </c>
      <c r="H16">
        <v>3</v>
      </c>
      <c r="I16" t="s">
        <v>31</v>
      </c>
      <c r="J16" s="4">
        <f t="shared" si="0"/>
        <v>38000</v>
      </c>
      <c r="K16" s="4">
        <v>0.4</v>
      </c>
      <c r="L16" s="4">
        <v>0.6</v>
      </c>
      <c r="M16" s="4">
        <f t="shared" si="1"/>
        <v>0.19999999999999996</v>
      </c>
      <c r="N16" s="4">
        <f t="shared" si="2"/>
        <v>7599.9999999999982</v>
      </c>
      <c r="O16" s="4">
        <f t="shared" si="3"/>
        <v>0.19999999999999996</v>
      </c>
      <c r="R16" t="s">
        <v>203</v>
      </c>
      <c r="S16">
        <v>5000</v>
      </c>
      <c r="T16">
        <v>3000</v>
      </c>
      <c r="U16">
        <v>4000</v>
      </c>
      <c r="V16">
        <v>3000</v>
      </c>
      <c r="W16">
        <v>3000</v>
      </c>
      <c r="X16">
        <v>3000</v>
      </c>
      <c r="Y16">
        <v>4000</v>
      </c>
      <c r="Z16">
        <v>3000</v>
      </c>
      <c r="AA16">
        <v>4000</v>
      </c>
      <c r="AB16">
        <v>3000</v>
      </c>
      <c r="AC16">
        <v>3000</v>
      </c>
    </row>
    <row r="17" spans="1:29" x14ac:dyDescent="0.3">
      <c r="A17">
        <v>92</v>
      </c>
      <c r="B17" t="s">
        <v>58</v>
      </c>
      <c r="C17" t="s">
        <v>59</v>
      </c>
      <c r="D17">
        <v>66</v>
      </c>
      <c r="E17" t="s">
        <v>13</v>
      </c>
      <c r="F17" s="5">
        <v>66</v>
      </c>
      <c r="G17" t="s">
        <v>13</v>
      </c>
      <c r="H17">
        <v>3</v>
      </c>
      <c r="I17" t="s">
        <v>31</v>
      </c>
      <c r="J17" s="4">
        <f t="shared" si="0"/>
        <v>140000</v>
      </c>
      <c r="K17" s="4">
        <v>0.6</v>
      </c>
      <c r="L17" s="4">
        <v>0.6</v>
      </c>
      <c r="M17" s="4">
        <f t="shared" si="1"/>
        <v>0</v>
      </c>
      <c r="N17" s="4">
        <f t="shared" si="2"/>
        <v>0</v>
      </c>
      <c r="O17" s="4">
        <f t="shared" si="3"/>
        <v>0</v>
      </c>
      <c r="R17" t="s">
        <v>203</v>
      </c>
      <c r="S17" t="s">
        <v>203</v>
      </c>
      <c r="T17">
        <v>40000</v>
      </c>
      <c r="U17" t="s">
        <v>203</v>
      </c>
      <c r="V17" t="s">
        <v>203</v>
      </c>
      <c r="W17">
        <v>50000</v>
      </c>
      <c r="X17" t="s">
        <v>203</v>
      </c>
      <c r="Y17" t="s">
        <v>203</v>
      </c>
      <c r="Z17">
        <v>50000</v>
      </c>
      <c r="AA17" t="s">
        <v>203</v>
      </c>
      <c r="AB17" t="s">
        <v>203</v>
      </c>
      <c r="AC17" t="s">
        <v>203</v>
      </c>
    </row>
    <row r="18" spans="1:29" x14ac:dyDescent="0.3">
      <c r="A18">
        <v>72</v>
      </c>
      <c r="B18" t="s">
        <v>60</v>
      </c>
      <c r="C18" t="s">
        <v>61</v>
      </c>
      <c r="D18">
        <v>100</v>
      </c>
      <c r="E18" t="s">
        <v>12</v>
      </c>
      <c r="F18" s="5">
        <v>66</v>
      </c>
      <c r="G18" t="s">
        <v>13</v>
      </c>
      <c r="H18">
        <v>3</v>
      </c>
      <c r="I18" t="s">
        <v>31</v>
      </c>
      <c r="J18" s="4">
        <f t="shared" si="0"/>
        <v>130000</v>
      </c>
      <c r="K18" s="4">
        <v>0.6</v>
      </c>
      <c r="L18" s="4">
        <v>0.6</v>
      </c>
      <c r="M18" s="4">
        <f t="shared" si="1"/>
        <v>0</v>
      </c>
      <c r="N18" s="4">
        <f t="shared" si="2"/>
        <v>0</v>
      </c>
      <c r="O18" s="4">
        <f t="shared" si="3"/>
        <v>0</v>
      </c>
      <c r="R18">
        <v>5000</v>
      </c>
      <c r="S18">
        <v>20000</v>
      </c>
      <c r="T18">
        <v>15000</v>
      </c>
      <c r="U18">
        <v>12000</v>
      </c>
      <c r="V18">
        <v>8000</v>
      </c>
      <c r="W18">
        <v>10000</v>
      </c>
      <c r="X18">
        <v>8000</v>
      </c>
      <c r="Y18">
        <v>12000</v>
      </c>
      <c r="Z18">
        <v>10000</v>
      </c>
      <c r="AA18">
        <v>12000</v>
      </c>
      <c r="AB18">
        <v>8000</v>
      </c>
      <c r="AC18">
        <v>10000</v>
      </c>
    </row>
    <row r="19" spans="1:29" x14ac:dyDescent="0.3">
      <c r="A19">
        <v>684</v>
      </c>
      <c r="C19" t="s">
        <v>62</v>
      </c>
      <c r="D19">
        <v>66</v>
      </c>
      <c r="E19" t="s">
        <v>13</v>
      </c>
      <c r="F19" s="5">
        <v>66</v>
      </c>
      <c r="G19" t="s">
        <v>13</v>
      </c>
      <c r="H19">
        <v>3</v>
      </c>
      <c r="I19" t="s">
        <v>31</v>
      </c>
      <c r="J19" s="4">
        <f t="shared" si="0"/>
        <v>0</v>
      </c>
      <c r="L19" s="4">
        <v>0.6</v>
      </c>
      <c r="M19" s="4">
        <f t="shared" si="1"/>
        <v>0.6</v>
      </c>
      <c r="N19" s="4">
        <f t="shared" si="2"/>
        <v>0</v>
      </c>
      <c r="O19" s="4" t="e">
        <f t="shared" si="3"/>
        <v>#DIV/0!</v>
      </c>
      <c r="R19" t="s">
        <v>203</v>
      </c>
      <c r="S19" t="s">
        <v>203</v>
      </c>
      <c r="T19" t="s">
        <v>203</v>
      </c>
      <c r="U19" t="s">
        <v>203</v>
      </c>
      <c r="V19" t="s">
        <v>203</v>
      </c>
      <c r="W19" t="s">
        <v>203</v>
      </c>
      <c r="X19" t="s">
        <v>203</v>
      </c>
      <c r="Y19" t="s">
        <v>203</v>
      </c>
      <c r="Z19" t="s">
        <v>203</v>
      </c>
      <c r="AA19" t="s">
        <v>203</v>
      </c>
      <c r="AB19" t="s">
        <v>203</v>
      </c>
      <c r="AC19" t="s">
        <v>203</v>
      </c>
    </row>
    <row r="20" spans="1:29" x14ac:dyDescent="0.3">
      <c r="A20">
        <v>71</v>
      </c>
      <c r="B20" t="s">
        <v>63</v>
      </c>
      <c r="C20" t="s">
        <v>64</v>
      </c>
      <c r="D20">
        <v>100</v>
      </c>
      <c r="E20" t="s">
        <v>12</v>
      </c>
      <c r="F20" s="5">
        <v>66</v>
      </c>
      <c r="G20" t="s">
        <v>13</v>
      </c>
      <c r="H20">
        <v>3</v>
      </c>
      <c r="I20" t="s">
        <v>31</v>
      </c>
      <c r="J20" s="4">
        <f t="shared" si="0"/>
        <v>23000</v>
      </c>
      <c r="K20" s="4">
        <v>0.4</v>
      </c>
      <c r="L20" s="4">
        <v>0.6</v>
      </c>
      <c r="M20" s="4">
        <f t="shared" si="1"/>
        <v>0.19999999999999996</v>
      </c>
      <c r="N20" s="4">
        <f t="shared" si="2"/>
        <v>4599.9999999999991</v>
      </c>
      <c r="O20" s="4">
        <f t="shared" si="3"/>
        <v>0.19999999999999996</v>
      </c>
      <c r="R20" t="s">
        <v>203</v>
      </c>
      <c r="S20">
        <v>3000</v>
      </c>
      <c r="T20">
        <v>4000</v>
      </c>
      <c r="U20" t="s">
        <v>203</v>
      </c>
      <c r="V20">
        <v>4000</v>
      </c>
      <c r="W20" t="s">
        <v>203</v>
      </c>
      <c r="X20">
        <v>4000</v>
      </c>
      <c r="Y20" t="s">
        <v>203</v>
      </c>
      <c r="Z20">
        <v>4000</v>
      </c>
      <c r="AA20" t="s">
        <v>203</v>
      </c>
      <c r="AB20">
        <v>4000</v>
      </c>
      <c r="AC20" t="s">
        <v>203</v>
      </c>
    </row>
    <row r="21" spans="1:29" x14ac:dyDescent="0.3">
      <c r="A21">
        <v>898</v>
      </c>
      <c r="B21" t="s">
        <v>65</v>
      </c>
      <c r="C21" t="s">
        <v>66</v>
      </c>
      <c r="D21">
        <v>66</v>
      </c>
      <c r="E21" t="s">
        <v>13</v>
      </c>
      <c r="F21" s="5">
        <v>66</v>
      </c>
      <c r="G21" t="s">
        <v>13</v>
      </c>
      <c r="H21">
        <v>3</v>
      </c>
      <c r="I21" t="s">
        <v>31</v>
      </c>
      <c r="J21" s="4">
        <f t="shared" si="0"/>
        <v>57000</v>
      </c>
      <c r="K21" s="4">
        <v>0.45</v>
      </c>
      <c r="L21" s="4">
        <v>0.6</v>
      </c>
      <c r="M21" s="4">
        <f t="shared" si="1"/>
        <v>0.14999999999999997</v>
      </c>
      <c r="N21" s="4">
        <f t="shared" si="2"/>
        <v>8549.9999999999982</v>
      </c>
      <c r="O21" s="4">
        <f t="shared" si="3"/>
        <v>0.14999999999999997</v>
      </c>
      <c r="R21">
        <v>5000</v>
      </c>
      <c r="S21">
        <v>6000</v>
      </c>
      <c r="T21" t="s">
        <v>203</v>
      </c>
      <c r="U21">
        <v>8000</v>
      </c>
      <c r="V21">
        <v>4000</v>
      </c>
      <c r="W21">
        <v>5000</v>
      </c>
      <c r="X21">
        <v>4000</v>
      </c>
      <c r="Y21">
        <v>8000</v>
      </c>
      <c r="Z21" t="s">
        <v>203</v>
      </c>
      <c r="AA21">
        <v>8000</v>
      </c>
      <c r="AB21">
        <v>4000</v>
      </c>
      <c r="AC21">
        <v>5000</v>
      </c>
    </row>
    <row r="22" spans="1:29" x14ac:dyDescent="0.3">
      <c r="A22">
        <v>174</v>
      </c>
      <c r="B22" t="s">
        <v>67</v>
      </c>
      <c r="C22" t="s">
        <v>68</v>
      </c>
      <c r="D22">
        <v>66</v>
      </c>
      <c r="E22" t="s">
        <v>13</v>
      </c>
      <c r="F22" s="5">
        <v>66</v>
      </c>
      <c r="G22" t="s">
        <v>13</v>
      </c>
      <c r="H22">
        <v>3</v>
      </c>
      <c r="I22" t="s">
        <v>31</v>
      </c>
      <c r="J22" s="4">
        <f t="shared" si="0"/>
        <v>48000</v>
      </c>
      <c r="K22" s="4">
        <v>0.4</v>
      </c>
      <c r="L22" s="4">
        <v>0.6</v>
      </c>
      <c r="M22" s="4">
        <f t="shared" si="1"/>
        <v>0.19999999999999996</v>
      </c>
      <c r="N22" s="4">
        <f t="shared" si="2"/>
        <v>9599.9999999999982</v>
      </c>
      <c r="O22" s="4">
        <f t="shared" si="3"/>
        <v>0.19999999999999996</v>
      </c>
      <c r="R22" t="s">
        <v>203</v>
      </c>
      <c r="S22">
        <v>6000</v>
      </c>
      <c r="T22" t="s">
        <v>203</v>
      </c>
      <c r="U22">
        <v>8000</v>
      </c>
      <c r="V22" t="s">
        <v>203</v>
      </c>
      <c r="W22">
        <v>10000</v>
      </c>
      <c r="X22" t="s">
        <v>203</v>
      </c>
      <c r="Y22">
        <v>8000</v>
      </c>
      <c r="Z22" t="s">
        <v>203</v>
      </c>
      <c r="AA22">
        <v>8000</v>
      </c>
      <c r="AB22" t="s">
        <v>203</v>
      </c>
      <c r="AC22">
        <v>8000</v>
      </c>
    </row>
    <row r="23" spans="1:29" x14ac:dyDescent="0.3">
      <c r="A23">
        <v>107</v>
      </c>
      <c r="B23" t="s">
        <v>69</v>
      </c>
      <c r="C23" t="s">
        <v>70</v>
      </c>
      <c r="D23">
        <v>66</v>
      </c>
      <c r="E23" t="s">
        <v>13</v>
      </c>
      <c r="F23" s="5">
        <v>66</v>
      </c>
      <c r="G23" t="s">
        <v>13</v>
      </c>
      <c r="H23">
        <v>3</v>
      </c>
      <c r="I23" t="s">
        <v>31</v>
      </c>
      <c r="J23" s="4">
        <f t="shared" si="0"/>
        <v>30000</v>
      </c>
      <c r="K23" s="4">
        <v>0.4</v>
      </c>
      <c r="L23" s="4">
        <v>0.6</v>
      </c>
      <c r="M23" s="4">
        <f t="shared" si="1"/>
        <v>0.19999999999999996</v>
      </c>
      <c r="N23" s="4">
        <f t="shared" si="2"/>
        <v>5999.9999999999991</v>
      </c>
      <c r="O23" s="4">
        <f t="shared" si="3"/>
        <v>0.19999999999999998</v>
      </c>
      <c r="S23">
        <v>5000</v>
      </c>
      <c r="T23" t="s">
        <v>203</v>
      </c>
      <c r="U23">
        <v>5000</v>
      </c>
      <c r="V23" t="s">
        <v>203</v>
      </c>
      <c r="W23">
        <v>5000</v>
      </c>
      <c r="X23" t="s">
        <v>203</v>
      </c>
      <c r="Y23">
        <v>5000</v>
      </c>
      <c r="Z23" t="s">
        <v>203</v>
      </c>
      <c r="AA23">
        <v>5000</v>
      </c>
      <c r="AB23" t="s">
        <v>203</v>
      </c>
      <c r="AC23">
        <v>5000</v>
      </c>
    </row>
    <row r="24" spans="1:29" x14ac:dyDescent="0.3">
      <c r="A24">
        <v>187</v>
      </c>
      <c r="B24" t="s">
        <v>71</v>
      </c>
      <c r="C24" t="s">
        <v>72</v>
      </c>
      <c r="D24">
        <v>100</v>
      </c>
      <c r="E24" t="s">
        <v>12</v>
      </c>
      <c r="F24" s="5">
        <v>66</v>
      </c>
      <c r="G24" t="s">
        <v>13</v>
      </c>
      <c r="H24">
        <v>3</v>
      </c>
      <c r="I24" t="s">
        <v>31</v>
      </c>
      <c r="J24" s="4">
        <f t="shared" si="0"/>
        <v>35000</v>
      </c>
      <c r="K24" s="4">
        <v>0.35</v>
      </c>
      <c r="L24" s="4">
        <v>0.6</v>
      </c>
      <c r="M24" s="4">
        <f t="shared" si="1"/>
        <v>0.25</v>
      </c>
      <c r="N24" s="4">
        <f t="shared" si="2"/>
        <v>8750</v>
      </c>
      <c r="O24" s="4">
        <f t="shared" si="3"/>
        <v>0.25</v>
      </c>
      <c r="R24">
        <v>5000</v>
      </c>
      <c r="S24">
        <v>5000</v>
      </c>
      <c r="T24">
        <v>5000</v>
      </c>
      <c r="U24" t="s">
        <v>203</v>
      </c>
      <c r="V24" t="s">
        <v>203</v>
      </c>
      <c r="W24">
        <v>5000</v>
      </c>
      <c r="X24" t="s">
        <v>203</v>
      </c>
      <c r="Y24" t="s">
        <v>203</v>
      </c>
      <c r="Z24">
        <v>10000</v>
      </c>
      <c r="AA24" t="s">
        <v>203</v>
      </c>
      <c r="AB24" t="s">
        <v>203</v>
      </c>
      <c r="AC24">
        <v>5000</v>
      </c>
    </row>
    <row r="25" spans="1:29" x14ac:dyDescent="0.3">
      <c r="A25">
        <v>186</v>
      </c>
      <c r="B25" t="s">
        <v>73</v>
      </c>
      <c r="C25" t="s">
        <v>74</v>
      </c>
      <c r="D25">
        <v>100</v>
      </c>
      <c r="E25" t="s">
        <v>12</v>
      </c>
      <c r="F25" s="5">
        <v>66</v>
      </c>
      <c r="G25" t="s">
        <v>13</v>
      </c>
      <c r="H25">
        <v>3</v>
      </c>
      <c r="I25" t="s">
        <v>31</v>
      </c>
      <c r="J25" s="4">
        <f t="shared" si="0"/>
        <v>24000</v>
      </c>
      <c r="K25" s="4">
        <v>0.45</v>
      </c>
      <c r="L25" s="4">
        <v>0.6</v>
      </c>
      <c r="M25" s="4">
        <f t="shared" si="1"/>
        <v>0.14999999999999997</v>
      </c>
      <c r="N25" s="4">
        <f t="shared" si="2"/>
        <v>3599.9999999999991</v>
      </c>
      <c r="O25" s="4">
        <f t="shared" si="3"/>
        <v>0.14999999999999997</v>
      </c>
      <c r="R25" t="s">
        <v>203</v>
      </c>
      <c r="S25">
        <v>4000</v>
      </c>
      <c r="U25">
        <v>4000</v>
      </c>
      <c r="V25" t="s">
        <v>203</v>
      </c>
      <c r="W25">
        <v>4000</v>
      </c>
      <c r="X25" t="s">
        <v>203</v>
      </c>
      <c r="Y25">
        <v>4000</v>
      </c>
      <c r="AA25">
        <v>4000</v>
      </c>
      <c r="AB25" t="s">
        <v>203</v>
      </c>
      <c r="AC25">
        <v>4000</v>
      </c>
    </row>
    <row r="26" spans="1:29" x14ac:dyDescent="0.3">
      <c r="A26">
        <v>188</v>
      </c>
      <c r="B26" t="s">
        <v>75</v>
      </c>
      <c r="C26" t="s">
        <v>76</v>
      </c>
      <c r="D26">
        <v>100</v>
      </c>
      <c r="E26" t="s">
        <v>12</v>
      </c>
      <c r="F26" s="5">
        <v>66</v>
      </c>
      <c r="G26" t="s">
        <v>13</v>
      </c>
      <c r="H26">
        <v>3</v>
      </c>
      <c r="I26" t="s">
        <v>31</v>
      </c>
      <c r="J26" s="4">
        <f t="shared" si="0"/>
        <v>29000</v>
      </c>
      <c r="K26" s="4">
        <v>0.3</v>
      </c>
      <c r="L26" s="4">
        <v>0.6</v>
      </c>
      <c r="M26" s="4">
        <f t="shared" si="1"/>
        <v>0.3</v>
      </c>
      <c r="N26" s="4">
        <f t="shared" si="2"/>
        <v>8700</v>
      </c>
      <c r="O26" s="4">
        <f t="shared" si="3"/>
        <v>0.3</v>
      </c>
      <c r="R26">
        <v>5000</v>
      </c>
      <c r="S26">
        <v>3000</v>
      </c>
      <c r="T26">
        <v>3000</v>
      </c>
      <c r="U26" t="s">
        <v>203</v>
      </c>
      <c r="V26">
        <v>5000</v>
      </c>
      <c r="W26" t="s">
        <v>203</v>
      </c>
      <c r="X26">
        <v>5000</v>
      </c>
      <c r="Y26" t="s">
        <v>203</v>
      </c>
      <c r="Z26">
        <v>3000</v>
      </c>
      <c r="AA26" t="s">
        <v>203</v>
      </c>
      <c r="AB26">
        <v>5000</v>
      </c>
      <c r="AC26" t="s">
        <v>203</v>
      </c>
    </row>
    <row r="27" spans="1:29" x14ac:dyDescent="0.3">
      <c r="A27">
        <v>65</v>
      </c>
      <c r="B27" t="s">
        <v>77</v>
      </c>
      <c r="C27" t="s">
        <v>78</v>
      </c>
      <c r="D27">
        <v>100</v>
      </c>
      <c r="E27" t="s">
        <v>12</v>
      </c>
      <c r="F27" s="5">
        <v>66</v>
      </c>
      <c r="G27" t="s">
        <v>13</v>
      </c>
      <c r="H27">
        <v>3</v>
      </c>
      <c r="I27" t="s">
        <v>31</v>
      </c>
      <c r="J27" s="4">
        <f t="shared" si="0"/>
        <v>0</v>
      </c>
      <c r="L27" s="4">
        <v>0.6</v>
      </c>
      <c r="M27" s="4">
        <f t="shared" si="1"/>
        <v>0.6</v>
      </c>
      <c r="N27" s="4">
        <f t="shared" si="2"/>
        <v>0</v>
      </c>
      <c r="O27" s="4" t="e">
        <f t="shared" si="3"/>
        <v>#DIV/0!</v>
      </c>
      <c r="R27" t="s">
        <v>203</v>
      </c>
      <c r="S27" t="s">
        <v>203</v>
      </c>
      <c r="T27" t="s">
        <v>203</v>
      </c>
      <c r="U27" t="s">
        <v>203</v>
      </c>
      <c r="V27" t="s">
        <v>203</v>
      </c>
      <c r="W27" t="s">
        <v>203</v>
      </c>
      <c r="X27" t="s">
        <v>203</v>
      </c>
      <c r="Y27" t="s">
        <v>203</v>
      </c>
      <c r="Z27" t="s">
        <v>203</v>
      </c>
      <c r="AA27" t="s">
        <v>203</v>
      </c>
      <c r="AB27" t="s">
        <v>203</v>
      </c>
      <c r="AC27" t="s">
        <v>203</v>
      </c>
    </row>
    <row r="28" spans="1:29" x14ac:dyDescent="0.3">
      <c r="A28">
        <v>849</v>
      </c>
      <c r="C28" t="s">
        <v>79</v>
      </c>
      <c r="D28">
        <v>100</v>
      </c>
      <c r="E28" t="s">
        <v>12</v>
      </c>
      <c r="F28" s="5">
        <v>66</v>
      </c>
      <c r="G28" t="s">
        <v>13</v>
      </c>
      <c r="H28">
        <v>3</v>
      </c>
      <c r="I28" t="s">
        <v>31</v>
      </c>
      <c r="J28" s="4">
        <f t="shared" si="0"/>
        <v>57000</v>
      </c>
      <c r="K28" s="4">
        <v>0.45</v>
      </c>
      <c r="L28" s="4">
        <v>0.6</v>
      </c>
      <c r="M28" s="4">
        <f t="shared" si="1"/>
        <v>0.14999999999999997</v>
      </c>
      <c r="N28" s="4">
        <f t="shared" si="2"/>
        <v>8549.9999999999982</v>
      </c>
      <c r="O28" s="4">
        <f t="shared" si="3"/>
        <v>0.14999999999999997</v>
      </c>
      <c r="R28">
        <v>4000</v>
      </c>
      <c r="S28">
        <v>5000</v>
      </c>
      <c r="T28">
        <v>4000</v>
      </c>
      <c r="U28">
        <v>5000</v>
      </c>
      <c r="V28">
        <v>5000</v>
      </c>
      <c r="W28">
        <v>5000</v>
      </c>
      <c r="X28">
        <v>5000</v>
      </c>
      <c r="Y28">
        <v>5000</v>
      </c>
      <c r="Z28">
        <v>4000</v>
      </c>
      <c r="AA28">
        <v>5000</v>
      </c>
      <c r="AB28">
        <v>5000</v>
      </c>
      <c r="AC28">
        <v>5000</v>
      </c>
    </row>
    <row r="29" spans="1:29" x14ac:dyDescent="0.3">
      <c r="A29">
        <v>778</v>
      </c>
      <c r="B29" t="s">
        <v>80</v>
      </c>
      <c r="C29" t="s">
        <v>81</v>
      </c>
      <c r="D29">
        <v>100</v>
      </c>
      <c r="E29" t="s">
        <v>12</v>
      </c>
      <c r="F29" s="5">
        <v>66</v>
      </c>
      <c r="G29" t="s">
        <v>13</v>
      </c>
      <c r="H29">
        <v>3</v>
      </c>
      <c r="I29" t="s">
        <v>31</v>
      </c>
      <c r="J29" s="4">
        <f t="shared" si="0"/>
        <v>49000</v>
      </c>
      <c r="K29" s="4">
        <v>0.45</v>
      </c>
      <c r="L29" s="4">
        <v>0.6</v>
      </c>
      <c r="M29" s="4">
        <f t="shared" si="1"/>
        <v>0.14999999999999997</v>
      </c>
      <c r="N29" s="4">
        <f t="shared" si="2"/>
        <v>7349.9999999999982</v>
      </c>
      <c r="O29" s="4">
        <f t="shared" si="3"/>
        <v>0.14999999999999997</v>
      </c>
      <c r="R29">
        <v>3000</v>
      </c>
      <c r="S29">
        <v>4000</v>
      </c>
      <c r="T29">
        <v>10000</v>
      </c>
      <c r="U29" t="s">
        <v>203</v>
      </c>
      <c r="V29">
        <v>8000</v>
      </c>
      <c r="W29" t="s">
        <v>203</v>
      </c>
      <c r="X29">
        <v>8000</v>
      </c>
      <c r="Y29" t="s">
        <v>203</v>
      </c>
      <c r="Z29">
        <v>8000</v>
      </c>
      <c r="AA29" t="s">
        <v>203</v>
      </c>
      <c r="AB29">
        <v>8000</v>
      </c>
      <c r="AC29" t="s">
        <v>203</v>
      </c>
    </row>
    <row r="30" spans="1:29" x14ac:dyDescent="0.3">
      <c r="A30">
        <v>191</v>
      </c>
      <c r="B30" t="s">
        <v>82</v>
      </c>
      <c r="C30" t="s">
        <v>83</v>
      </c>
      <c r="D30">
        <v>100</v>
      </c>
      <c r="E30" t="s">
        <v>12</v>
      </c>
      <c r="F30" s="5">
        <v>66</v>
      </c>
      <c r="G30" t="s">
        <v>13</v>
      </c>
      <c r="H30">
        <v>3</v>
      </c>
      <c r="I30" t="s">
        <v>31</v>
      </c>
      <c r="J30" s="4">
        <f t="shared" si="0"/>
        <v>59000</v>
      </c>
      <c r="K30" s="4">
        <v>0.5</v>
      </c>
      <c r="L30" s="4">
        <v>0.6</v>
      </c>
      <c r="M30" s="4">
        <f t="shared" si="1"/>
        <v>9.9999999999999978E-2</v>
      </c>
      <c r="N30" s="4">
        <f t="shared" si="2"/>
        <v>5899.9999999999991</v>
      </c>
      <c r="O30" s="4">
        <f t="shared" si="3"/>
        <v>9.9999999999999978E-2</v>
      </c>
      <c r="R30">
        <v>4000</v>
      </c>
      <c r="S30">
        <v>6000</v>
      </c>
      <c r="T30">
        <v>6000</v>
      </c>
      <c r="U30">
        <v>4000</v>
      </c>
      <c r="V30">
        <v>5000</v>
      </c>
      <c r="W30">
        <v>6000</v>
      </c>
      <c r="X30">
        <v>5000</v>
      </c>
      <c r="Y30">
        <v>4000</v>
      </c>
      <c r="Z30">
        <v>6000</v>
      </c>
      <c r="AA30">
        <v>4000</v>
      </c>
      <c r="AB30">
        <v>5000</v>
      </c>
      <c r="AC30">
        <v>4000</v>
      </c>
    </row>
    <row r="31" spans="1:29" x14ac:dyDescent="0.3">
      <c r="A31">
        <v>1021</v>
      </c>
      <c r="C31" t="s">
        <v>84</v>
      </c>
      <c r="D31">
        <v>100</v>
      </c>
      <c r="E31" t="s">
        <v>12</v>
      </c>
      <c r="F31" s="5">
        <v>66</v>
      </c>
      <c r="G31" t="s">
        <v>13</v>
      </c>
      <c r="H31">
        <v>3</v>
      </c>
      <c r="I31" t="s">
        <v>31</v>
      </c>
      <c r="J31" s="4">
        <f t="shared" si="0"/>
        <v>0</v>
      </c>
      <c r="L31" s="4">
        <v>0.6</v>
      </c>
      <c r="M31" s="4">
        <f t="shared" si="1"/>
        <v>0.6</v>
      </c>
      <c r="N31" s="4">
        <f t="shared" si="2"/>
        <v>0</v>
      </c>
      <c r="O31" s="4" t="e">
        <f t="shared" si="3"/>
        <v>#DIV/0!</v>
      </c>
      <c r="R31" t="s">
        <v>203</v>
      </c>
      <c r="S31" t="s">
        <v>203</v>
      </c>
      <c r="T31" t="s">
        <v>203</v>
      </c>
      <c r="U31" t="s">
        <v>203</v>
      </c>
      <c r="V31" t="s">
        <v>203</v>
      </c>
      <c r="W31" t="s">
        <v>203</v>
      </c>
      <c r="X31" t="s">
        <v>203</v>
      </c>
      <c r="Y31" t="s">
        <v>203</v>
      </c>
      <c r="Z31" t="s">
        <v>203</v>
      </c>
      <c r="AA31" t="s">
        <v>203</v>
      </c>
      <c r="AB31" t="s">
        <v>203</v>
      </c>
      <c r="AC31" t="s">
        <v>203</v>
      </c>
    </row>
    <row r="32" spans="1:29" x14ac:dyDescent="0.3">
      <c r="A32">
        <v>846</v>
      </c>
      <c r="C32" t="s">
        <v>85</v>
      </c>
      <c r="D32">
        <v>100</v>
      </c>
      <c r="E32" t="s">
        <v>12</v>
      </c>
      <c r="F32" s="5">
        <v>66</v>
      </c>
      <c r="G32" t="s">
        <v>13</v>
      </c>
      <c r="H32">
        <v>3</v>
      </c>
      <c r="I32" t="s">
        <v>31</v>
      </c>
      <c r="J32" s="4">
        <f t="shared" si="0"/>
        <v>0</v>
      </c>
      <c r="L32" s="4">
        <v>0.6</v>
      </c>
      <c r="M32" s="4">
        <f t="shared" si="1"/>
        <v>0.6</v>
      </c>
      <c r="N32" s="4">
        <f t="shared" si="2"/>
        <v>0</v>
      </c>
      <c r="O32" s="4" t="e">
        <f t="shared" si="3"/>
        <v>#DIV/0!</v>
      </c>
      <c r="R32" t="s">
        <v>203</v>
      </c>
      <c r="S32" t="s">
        <v>203</v>
      </c>
      <c r="T32" t="s">
        <v>203</v>
      </c>
      <c r="U32" t="s">
        <v>203</v>
      </c>
      <c r="V32" t="s">
        <v>203</v>
      </c>
      <c r="W32" t="s">
        <v>203</v>
      </c>
      <c r="X32" t="s">
        <v>203</v>
      </c>
      <c r="Y32" t="s">
        <v>203</v>
      </c>
      <c r="Z32" t="s">
        <v>203</v>
      </c>
      <c r="AA32" t="s">
        <v>203</v>
      </c>
      <c r="AB32" t="s">
        <v>203</v>
      </c>
      <c r="AC32" t="s">
        <v>203</v>
      </c>
    </row>
    <row r="33" spans="1:29" x14ac:dyDescent="0.3">
      <c r="A33">
        <v>1022</v>
      </c>
      <c r="B33" t="s">
        <v>86</v>
      </c>
      <c r="C33" t="s">
        <v>87</v>
      </c>
      <c r="D33">
        <v>100</v>
      </c>
      <c r="E33" t="s">
        <v>12</v>
      </c>
      <c r="F33" s="5">
        <v>66</v>
      </c>
      <c r="G33" t="s">
        <v>13</v>
      </c>
      <c r="H33">
        <v>3</v>
      </c>
      <c r="I33" t="s">
        <v>31</v>
      </c>
      <c r="J33" s="4">
        <f t="shared" si="0"/>
        <v>50000</v>
      </c>
      <c r="K33" s="4">
        <v>0.4</v>
      </c>
      <c r="L33" s="4">
        <v>0.6</v>
      </c>
      <c r="M33" s="4">
        <f t="shared" si="1"/>
        <v>0.19999999999999996</v>
      </c>
      <c r="N33" s="4">
        <f t="shared" si="2"/>
        <v>9999.9999999999982</v>
      </c>
      <c r="O33" s="4">
        <f t="shared" si="3"/>
        <v>0.19999999999999996</v>
      </c>
      <c r="R33">
        <v>5000</v>
      </c>
      <c r="S33">
        <v>4000</v>
      </c>
      <c r="T33">
        <v>5000</v>
      </c>
      <c r="U33">
        <v>4000</v>
      </c>
      <c r="V33">
        <v>4000</v>
      </c>
      <c r="W33">
        <v>8000</v>
      </c>
      <c r="X33">
        <v>4000</v>
      </c>
      <c r="Y33">
        <v>4000</v>
      </c>
      <c r="Z33" t="s">
        <v>203</v>
      </c>
      <c r="AA33">
        <v>4000</v>
      </c>
      <c r="AB33">
        <v>4000</v>
      </c>
      <c r="AC33">
        <v>4000</v>
      </c>
    </row>
    <row r="34" spans="1:29" x14ac:dyDescent="0.3">
      <c r="A34">
        <v>882</v>
      </c>
      <c r="B34" t="s">
        <v>88</v>
      </c>
      <c r="C34" t="s">
        <v>89</v>
      </c>
      <c r="D34">
        <v>100</v>
      </c>
      <c r="E34" t="s">
        <v>12</v>
      </c>
      <c r="F34" s="5">
        <v>66</v>
      </c>
      <c r="G34" t="s">
        <v>13</v>
      </c>
      <c r="H34">
        <v>3</v>
      </c>
      <c r="I34" t="s">
        <v>31</v>
      </c>
      <c r="J34" s="4">
        <f t="shared" si="0"/>
        <v>47000</v>
      </c>
      <c r="K34" s="4">
        <v>0.4</v>
      </c>
      <c r="L34" s="4">
        <v>0.6</v>
      </c>
      <c r="M34" s="4">
        <f t="shared" si="1"/>
        <v>0.19999999999999996</v>
      </c>
      <c r="N34" s="4">
        <f t="shared" si="2"/>
        <v>9399.9999999999982</v>
      </c>
      <c r="O34" s="4">
        <f t="shared" si="3"/>
        <v>0.19999999999999996</v>
      </c>
      <c r="R34" t="s">
        <v>203</v>
      </c>
      <c r="S34">
        <v>10000</v>
      </c>
      <c r="T34">
        <v>7000</v>
      </c>
      <c r="U34" t="s">
        <v>203</v>
      </c>
      <c r="V34">
        <v>10000</v>
      </c>
      <c r="W34" t="s">
        <v>203</v>
      </c>
      <c r="X34">
        <v>10000</v>
      </c>
      <c r="Y34" t="s">
        <v>203</v>
      </c>
      <c r="Z34" t="s">
        <v>203</v>
      </c>
      <c r="AA34" t="s">
        <v>203</v>
      </c>
      <c r="AB34">
        <v>10000</v>
      </c>
      <c r="AC34" t="s">
        <v>203</v>
      </c>
    </row>
    <row r="35" spans="1:29" x14ac:dyDescent="0.3">
      <c r="A35">
        <v>1023</v>
      </c>
      <c r="B35" t="s">
        <v>90</v>
      </c>
      <c r="C35" t="s">
        <v>91</v>
      </c>
      <c r="D35">
        <v>100</v>
      </c>
      <c r="E35" t="s">
        <v>12</v>
      </c>
      <c r="F35" s="5">
        <v>66</v>
      </c>
      <c r="G35" t="s">
        <v>13</v>
      </c>
      <c r="H35">
        <v>3</v>
      </c>
      <c r="I35" t="s">
        <v>31</v>
      </c>
      <c r="J35" s="4">
        <f t="shared" si="0"/>
        <v>54000</v>
      </c>
      <c r="K35" s="4">
        <v>0.5</v>
      </c>
      <c r="L35" s="4">
        <v>0.6</v>
      </c>
      <c r="M35" s="4">
        <f t="shared" si="1"/>
        <v>9.9999999999999978E-2</v>
      </c>
      <c r="N35" s="4">
        <f t="shared" si="2"/>
        <v>5399.9999999999991</v>
      </c>
      <c r="O35" s="4">
        <f t="shared" si="3"/>
        <v>9.9999999999999978E-2</v>
      </c>
      <c r="R35">
        <v>6000</v>
      </c>
      <c r="S35">
        <v>4000</v>
      </c>
      <c r="T35">
        <v>5000</v>
      </c>
      <c r="U35" t="s">
        <v>203</v>
      </c>
      <c r="V35">
        <v>8000</v>
      </c>
      <c r="W35">
        <v>5000</v>
      </c>
      <c r="X35">
        <v>8000</v>
      </c>
      <c r="Y35" t="s">
        <v>203</v>
      </c>
      <c r="Z35">
        <v>5000</v>
      </c>
      <c r="AA35" t="s">
        <v>203</v>
      </c>
      <c r="AB35">
        <v>8000</v>
      </c>
      <c r="AC35">
        <v>5000</v>
      </c>
    </row>
    <row r="36" spans="1:29" x14ac:dyDescent="0.3">
      <c r="A36">
        <v>1024</v>
      </c>
      <c r="B36" t="s">
        <v>92</v>
      </c>
      <c r="C36" t="s">
        <v>93</v>
      </c>
      <c r="D36">
        <v>100</v>
      </c>
      <c r="E36" t="s">
        <v>12</v>
      </c>
      <c r="F36" s="5">
        <v>66</v>
      </c>
      <c r="G36" t="s">
        <v>13</v>
      </c>
      <c r="H36">
        <v>3</v>
      </c>
      <c r="I36" t="s">
        <v>31</v>
      </c>
      <c r="J36" s="4">
        <f t="shared" si="0"/>
        <v>56000</v>
      </c>
      <c r="K36" s="4">
        <v>0.4</v>
      </c>
      <c r="L36" s="4">
        <v>0.6</v>
      </c>
      <c r="M36" s="4">
        <f t="shared" si="1"/>
        <v>0.19999999999999996</v>
      </c>
      <c r="N36" s="4">
        <f t="shared" si="2"/>
        <v>11199.999999999998</v>
      </c>
      <c r="O36" s="4">
        <f t="shared" si="3"/>
        <v>0.19999999999999996</v>
      </c>
      <c r="R36" t="s">
        <v>203</v>
      </c>
      <c r="S36">
        <v>6000</v>
      </c>
      <c r="T36">
        <v>10000</v>
      </c>
      <c r="U36" t="s">
        <v>203</v>
      </c>
      <c r="V36">
        <v>10000</v>
      </c>
      <c r="W36" t="s">
        <v>203</v>
      </c>
      <c r="X36">
        <v>10000</v>
      </c>
      <c r="Y36" t="s">
        <v>203</v>
      </c>
      <c r="Z36">
        <v>10000</v>
      </c>
      <c r="AA36" t="s">
        <v>203</v>
      </c>
      <c r="AB36">
        <v>10000</v>
      </c>
      <c r="AC36" t="s">
        <v>203</v>
      </c>
    </row>
    <row r="37" spans="1:29" x14ac:dyDescent="0.3">
      <c r="A37">
        <v>880</v>
      </c>
      <c r="B37" t="s">
        <v>94</v>
      </c>
      <c r="C37" t="s">
        <v>95</v>
      </c>
      <c r="D37">
        <v>100</v>
      </c>
      <c r="E37" t="s">
        <v>12</v>
      </c>
      <c r="F37" s="5">
        <v>66</v>
      </c>
      <c r="G37" t="s">
        <v>13</v>
      </c>
      <c r="H37">
        <v>3</v>
      </c>
      <c r="I37" t="s">
        <v>31</v>
      </c>
      <c r="J37" s="4">
        <f t="shared" si="0"/>
        <v>0</v>
      </c>
      <c r="L37" s="4">
        <v>0.6</v>
      </c>
      <c r="M37" s="4">
        <f t="shared" si="1"/>
        <v>0.6</v>
      </c>
      <c r="N37" s="4">
        <f t="shared" si="2"/>
        <v>0</v>
      </c>
      <c r="O37" s="4" t="e">
        <f t="shared" si="3"/>
        <v>#DIV/0!</v>
      </c>
      <c r="R37" t="s">
        <v>203</v>
      </c>
      <c r="S37" t="s">
        <v>203</v>
      </c>
      <c r="T37" t="s">
        <v>203</v>
      </c>
      <c r="U37" t="s">
        <v>203</v>
      </c>
      <c r="V37" t="s">
        <v>203</v>
      </c>
      <c r="W37" t="s">
        <v>203</v>
      </c>
      <c r="X37" t="s">
        <v>203</v>
      </c>
      <c r="Y37" t="s">
        <v>203</v>
      </c>
      <c r="Z37" t="s">
        <v>203</v>
      </c>
      <c r="AA37" t="s">
        <v>203</v>
      </c>
      <c r="AB37" t="s">
        <v>203</v>
      </c>
      <c r="AC37" t="s">
        <v>203</v>
      </c>
    </row>
    <row r="38" spans="1:29" x14ac:dyDescent="0.3">
      <c r="A38">
        <v>881</v>
      </c>
      <c r="B38" t="s">
        <v>96</v>
      </c>
      <c r="C38" t="s">
        <v>97</v>
      </c>
      <c r="D38">
        <v>100</v>
      </c>
      <c r="E38" t="s">
        <v>12</v>
      </c>
      <c r="F38" s="5">
        <v>66</v>
      </c>
      <c r="G38" t="s">
        <v>13</v>
      </c>
      <c r="H38">
        <v>3</v>
      </c>
      <c r="I38" t="s">
        <v>31</v>
      </c>
      <c r="J38" s="4">
        <f t="shared" si="0"/>
        <v>0</v>
      </c>
      <c r="L38" s="4">
        <v>0.6</v>
      </c>
      <c r="M38" s="4">
        <f t="shared" si="1"/>
        <v>0.6</v>
      </c>
      <c r="N38" s="4">
        <f t="shared" si="2"/>
        <v>0</v>
      </c>
      <c r="O38" s="4" t="e">
        <f t="shared" si="3"/>
        <v>#DIV/0!</v>
      </c>
      <c r="R38" t="s">
        <v>203</v>
      </c>
      <c r="S38" t="s">
        <v>203</v>
      </c>
      <c r="T38" t="s">
        <v>203</v>
      </c>
      <c r="U38" t="s">
        <v>203</v>
      </c>
      <c r="V38" t="s">
        <v>203</v>
      </c>
      <c r="W38" t="s">
        <v>203</v>
      </c>
      <c r="X38" t="s">
        <v>203</v>
      </c>
      <c r="Y38" t="s">
        <v>203</v>
      </c>
      <c r="Z38" t="s">
        <v>203</v>
      </c>
      <c r="AA38" t="s">
        <v>203</v>
      </c>
      <c r="AB38" t="s">
        <v>203</v>
      </c>
      <c r="AC38" t="s">
        <v>203</v>
      </c>
    </row>
    <row r="39" spans="1:29" x14ac:dyDescent="0.3">
      <c r="A39">
        <v>865</v>
      </c>
      <c r="C39" t="s">
        <v>98</v>
      </c>
      <c r="D39">
        <v>100</v>
      </c>
      <c r="E39" t="s">
        <v>12</v>
      </c>
      <c r="F39" s="5">
        <v>66</v>
      </c>
      <c r="G39" t="s">
        <v>13</v>
      </c>
      <c r="H39">
        <v>3</v>
      </c>
      <c r="I39" t="s">
        <v>31</v>
      </c>
      <c r="J39" s="4">
        <f t="shared" si="0"/>
        <v>91000</v>
      </c>
      <c r="K39" s="4">
        <v>0.6</v>
      </c>
      <c r="L39" s="4">
        <v>0.6</v>
      </c>
      <c r="M39" s="4">
        <f t="shared" si="1"/>
        <v>0</v>
      </c>
      <c r="N39" s="4">
        <f t="shared" si="2"/>
        <v>0</v>
      </c>
      <c r="O39" s="4">
        <f t="shared" si="3"/>
        <v>0</v>
      </c>
      <c r="R39" t="s">
        <v>203</v>
      </c>
      <c r="S39">
        <v>15000</v>
      </c>
      <c r="T39">
        <v>20000</v>
      </c>
      <c r="U39" t="s">
        <v>203</v>
      </c>
      <c r="V39">
        <v>12000</v>
      </c>
      <c r="W39" t="s">
        <v>203</v>
      </c>
      <c r="X39">
        <v>12000</v>
      </c>
      <c r="Y39" t="s">
        <v>203</v>
      </c>
      <c r="Z39">
        <v>20000</v>
      </c>
      <c r="AA39" t="s">
        <v>203</v>
      </c>
      <c r="AB39">
        <v>12000</v>
      </c>
      <c r="AC39" t="s">
        <v>203</v>
      </c>
    </row>
    <row r="40" spans="1:29" x14ac:dyDescent="0.3">
      <c r="A40">
        <v>1029</v>
      </c>
      <c r="B40" t="s">
        <v>99</v>
      </c>
      <c r="C40" t="s">
        <v>100</v>
      </c>
      <c r="D40">
        <v>100</v>
      </c>
      <c r="E40" t="s">
        <v>12</v>
      </c>
      <c r="F40" s="5">
        <v>66</v>
      </c>
      <c r="G40" t="s">
        <v>13</v>
      </c>
      <c r="H40">
        <v>3</v>
      </c>
      <c r="I40" t="s">
        <v>31</v>
      </c>
      <c r="J40" s="4">
        <f t="shared" si="0"/>
        <v>65000</v>
      </c>
      <c r="K40" s="4">
        <v>0.45</v>
      </c>
      <c r="L40" s="4">
        <v>0.6</v>
      </c>
      <c r="M40" s="4">
        <f t="shared" si="1"/>
        <v>0.14999999999999997</v>
      </c>
      <c r="N40" s="4">
        <f t="shared" si="2"/>
        <v>9749.9999999999982</v>
      </c>
      <c r="O40" s="4">
        <f t="shared" si="3"/>
        <v>0.14999999999999997</v>
      </c>
      <c r="R40">
        <v>4000</v>
      </c>
      <c r="S40">
        <v>12000</v>
      </c>
      <c r="T40">
        <v>10000</v>
      </c>
      <c r="U40" t="s">
        <v>203</v>
      </c>
      <c r="V40">
        <v>8000</v>
      </c>
      <c r="W40">
        <v>5000</v>
      </c>
      <c r="X40">
        <v>8000</v>
      </c>
      <c r="Y40" t="s">
        <v>203</v>
      </c>
      <c r="Z40">
        <v>10000</v>
      </c>
      <c r="AA40" t="s">
        <v>203</v>
      </c>
      <c r="AB40">
        <v>8000</v>
      </c>
      <c r="AC40" t="s">
        <v>203</v>
      </c>
    </row>
    <row r="41" spans="1:29" x14ac:dyDescent="0.3">
      <c r="A41">
        <v>922</v>
      </c>
      <c r="B41" t="s">
        <v>101</v>
      </c>
      <c r="C41" t="s">
        <v>102</v>
      </c>
      <c r="D41">
        <v>100</v>
      </c>
      <c r="E41" t="s">
        <v>12</v>
      </c>
      <c r="F41" s="5">
        <v>66</v>
      </c>
      <c r="G41" t="s">
        <v>13</v>
      </c>
      <c r="H41">
        <v>3</v>
      </c>
      <c r="I41" t="s">
        <v>31</v>
      </c>
      <c r="J41" s="4">
        <f t="shared" si="0"/>
        <v>25000</v>
      </c>
      <c r="K41" s="4">
        <v>0.4</v>
      </c>
      <c r="L41" s="4">
        <v>0.6</v>
      </c>
      <c r="M41" s="4">
        <f t="shared" si="1"/>
        <v>0.19999999999999996</v>
      </c>
      <c r="N41" s="4">
        <f t="shared" si="2"/>
        <v>4999.9999999999991</v>
      </c>
      <c r="O41" s="4">
        <f t="shared" si="3"/>
        <v>0.19999999999999996</v>
      </c>
      <c r="R41" t="s">
        <v>203</v>
      </c>
      <c r="S41">
        <v>5000</v>
      </c>
      <c r="T41">
        <v>3000</v>
      </c>
      <c r="U41" t="s">
        <v>203</v>
      </c>
      <c r="V41">
        <v>4000</v>
      </c>
      <c r="W41" t="s">
        <v>203</v>
      </c>
      <c r="X41">
        <v>4000</v>
      </c>
      <c r="Y41" t="s">
        <v>203</v>
      </c>
      <c r="Z41">
        <v>5000</v>
      </c>
      <c r="AA41" t="s">
        <v>203</v>
      </c>
      <c r="AB41">
        <v>4000</v>
      </c>
      <c r="AC41" t="s">
        <v>203</v>
      </c>
    </row>
    <row r="42" spans="1:29" x14ac:dyDescent="0.3">
      <c r="A42">
        <v>82</v>
      </c>
      <c r="B42" t="s">
        <v>103</v>
      </c>
      <c r="C42" t="s">
        <v>104</v>
      </c>
      <c r="D42">
        <v>66</v>
      </c>
      <c r="E42" t="s">
        <v>13</v>
      </c>
      <c r="F42" s="5">
        <v>66</v>
      </c>
      <c r="G42" t="s">
        <v>13</v>
      </c>
      <c r="H42">
        <v>3</v>
      </c>
      <c r="I42" t="s">
        <v>31</v>
      </c>
      <c r="J42" s="4">
        <f t="shared" si="0"/>
        <v>30000</v>
      </c>
      <c r="K42" s="4">
        <v>0.5</v>
      </c>
      <c r="L42" s="4">
        <v>0.6</v>
      </c>
      <c r="M42" s="4">
        <f t="shared" si="1"/>
        <v>9.9999999999999978E-2</v>
      </c>
      <c r="N42" s="4">
        <f t="shared" si="2"/>
        <v>2999.9999999999995</v>
      </c>
      <c r="O42" s="4">
        <f t="shared" si="3"/>
        <v>9.9999999999999992E-2</v>
      </c>
      <c r="R42">
        <v>5000</v>
      </c>
      <c r="S42" t="s">
        <v>203</v>
      </c>
      <c r="T42">
        <v>5000</v>
      </c>
      <c r="U42" t="s">
        <v>203</v>
      </c>
      <c r="V42">
        <v>5000</v>
      </c>
      <c r="W42" t="s">
        <v>203</v>
      </c>
      <c r="X42">
        <v>5000</v>
      </c>
      <c r="Y42" t="s">
        <v>203</v>
      </c>
      <c r="Z42">
        <v>5000</v>
      </c>
      <c r="AA42" t="s">
        <v>203</v>
      </c>
      <c r="AB42">
        <v>5000</v>
      </c>
      <c r="AC42" t="s">
        <v>203</v>
      </c>
    </row>
    <row r="43" spans="1:29" x14ac:dyDescent="0.3">
      <c r="A43">
        <v>636</v>
      </c>
      <c r="B43" t="s">
        <v>105</v>
      </c>
      <c r="C43" t="s">
        <v>106</v>
      </c>
      <c r="D43">
        <v>66</v>
      </c>
      <c r="E43" t="s">
        <v>13</v>
      </c>
      <c r="F43" s="5">
        <v>66</v>
      </c>
      <c r="G43" t="s">
        <v>13</v>
      </c>
      <c r="H43">
        <v>3</v>
      </c>
      <c r="I43" t="s">
        <v>31</v>
      </c>
      <c r="J43" s="4">
        <f t="shared" si="0"/>
        <v>0</v>
      </c>
      <c r="L43" s="4">
        <v>0.6</v>
      </c>
      <c r="M43" s="4">
        <f t="shared" si="1"/>
        <v>0.6</v>
      </c>
      <c r="N43" s="4">
        <f t="shared" si="2"/>
        <v>0</v>
      </c>
      <c r="O43" s="4" t="e">
        <f t="shared" si="3"/>
        <v>#DIV/0!</v>
      </c>
      <c r="R43" t="s">
        <v>203</v>
      </c>
      <c r="S43" t="s">
        <v>203</v>
      </c>
      <c r="T43" t="s">
        <v>203</v>
      </c>
      <c r="U43" t="s">
        <v>203</v>
      </c>
      <c r="V43" t="s">
        <v>203</v>
      </c>
      <c r="W43" t="s">
        <v>203</v>
      </c>
      <c r="X43" t="s">
        <v>203</v>
      </c>
      <c r="Y43" t="s">
        <v>203</v>
      </c>
      <c r="Z43" t="s">
        <v>203</v>
      </c>
      <c r="AA43" t="s">
        <v>203</v>
      </c>
      <c r="AB43" t="s">
        <v>203</v>
      </c>
      <c r="AC43" t="s">
        <v>203</v>
      </c>
    </row>
    <row r="44" spans="1:29" x14ac:dyDescent="0.3">
      <c r="A44">
        <v>199</v>
      </c>
      <c r="B44" t="s">
        <v>107</v>
      </c>
      <c r="C44" t="s">
        <v>108</v>
      </c>
      <c r="D44">
        <v>66</v>
      </c>
      <c r="E44" t="s">
        <v>13</v>
      </c>
      <c r="F44" s="5">
        <v>66</v>
      </c>
      <c r="G44" t="s">
        <v>13</v>
      </c>
      <c r="H44">
        <v>3</v>
      </c>
      <c r="I44" t="s">
        <v>31</v>
      </c>
      <c r="J44" s="4">
        <f t="shared" si="0"/>
        <v>0</v>
      </c>
      <c r="L44" s="4">
        <v>0.6</v>
      </c>
      <c r="M44" s="4">
        <f t="shared" si="1"/>
        <v>0.6</v>
      </c>
      <c r="N44" s="4">
        <f t="shared" si="2"/>
        <v>0</v>
      </c>
      <c r="O44" s="4" t="e">
        <f t="shared" si="3"/>
        <v>#DIV/0!</v>
      </c>
      <c r="R44" t="s">
        <v>203</v>
      </c>
      <c r="S44" t="s">
        <v>203</v>
      </c>
      <c r="T44" t="s">
        <v>203</v>
      </c>
      <c r="U44" t="s">
        <v>203</v>
      </c>
      <c r="V44" t="s">
        <v>203</v>
      </c>
      <c r="W44" t="s">
        <v>203</v>
      </c>
      <c r="X44" t="s">
        <v>203</v>
      </c>
      <c r="Y44" t="s">
        <v>203</v>
      </c>
      <c r="Z44" t="s">
        <v>203</v>
      </c>
      <c r="AA44" t="s">
        <v>203</v>
      </c>
      <c r="AB44" t="s">
        <v>203</v>
      </c>
      <c r="AC44" t="s">
        <v>203</v>
      </c>
    </row>
    <row r="45" spans="1:29" x14ac:dyDescent="0.3">
      <c r="A45">
        <v>741</v>
      </c>
      <c r="B45" t="s">
        <v>109</v>
      </c>
      <c r="C45" t="s">
        <v>110</v>
      </c>
      <c r="D45">
        <v>66</v>
      </c>
      <c r="E45" t="s">
        <v>13</v>
      </c>
      <c r="F45" s="5">
        <v>66</v>
      </c>
      <c r="G45" t="s">
        <v>13</v>
      </c>
      <c r="H45">
        <v>3</v>
      </c>
      <c r="I45" t="s">
        <v>31</v>
      </c>
      <c r="J45" s="4">
        <f t="shared" si="0"/>
        <v>0</v>
      </c>
      <c r="L45" s="4">
        <v>0.6</v>
      </c>
      <c r="M45" s="4">
        <f t="shared" si="1"/>
        <v>0.6</v>
      </c>
      <c r="N45" s="4">
        <f t="shared" si="2"/>
        <v>0</v>
      </c>
      <c r="O45" s="4" t="e">
        <f t="shared" si="3"/>
        <v>#DIV/0!</v>
      </c>
      <c r="R45" t="s">
        <v>203</v>
      </c>
      <c r="S45" t="s">
        <v>203</v>
      </c>
      <c r="T45" t="s">
        <v>203</v>
      </c>
      <c r="U45" t="s">
        <v>203</v>
      </c>
      <c r="V45" t="s">
        <v>203</v>
      </c>
      <c r="W45" t="s">
        <v>203</v>
      </c>
      <c r="X45" t="s">
        <v>203</v>
      </c>
      <c r="Y45" t="s">
        <v>203</v>
      </c>
      <c r="Z45" t="s">
        <v>203</v>
      </c>
      <c r="AA45" t="s">
        <v>203</v>
      </c>
      <c r="AB45" t="s">
        <v>203</v>
      </c>
      <c r="AC45" t="s">
        <v>203</v>
      </c>
    </row>
    <row r="46" spans="1:29" x14ac:dyDescent="0.3">
      <c r="A46">
        <v>131</v>
      </c>
      <c r="B46" t="s">
        <v>111</v>
      </c>
      <c r="C46" t="s">
        <v>112</v>
      </c>
      <c r="D46">
        <v>66</v>
      </c>
      <c r="E46" t="s">
        <v>13</v>
      </c>
      <c r="F46" s="5">
        <v>66</v>
      </c>
      <c r="G46" t="s">
        <v>13</v>
      </c>
      <c r="H46">
        <v>3</v>
      </c>
      <c r="I46" t="s">
        <v>31</v>
      </c>
      <c r="J46" s="4">
        <f t="shared" si="0"/>
        <v>21000</v>
      </c>
      <c r="K46" s="4">
        <v>0.4</v>
      </c>
      <c r="L46" s="4">
        <v>0.6</v>
      </c>
      <c r="M46" s="4">
        <f t="shared" si="1"/>
        <v>0.19999999999999996</v>
      </c>
      <c r="N46" s="4">
        <f t="shared" si="2"/>
        <v>4199.9999999999991</v>
      </c>
      <c r="O46" s="4">
        <f t="shared" si="3"/>
        <v>0.19999999999999996</v>
      </c>
      <c r="S46" t="s">
        <v>203</v>
      </c>
      <c r="T46">
        <v>3000</v>
      </c>
      <c r="U46" t="s">
        <v>203</v>
      </c>
      <c r="V46">
        <v>5000</v>
      </c>
      <c r="W46" t="s">
        <v>203</v>
      </c>
      <c r="X46">
        <v>5000</v>
      </c>
      <c r="Y46" t="s">
        <v>203</v>
      </c>
      <c r="Z46">
        <v>3000</v>
      </c>
      <c r="AA46" t="s">
        <v>203</v>
      </c>
      <c r="AB46">
        <v>5000</v>
      </c>
      <c r="AC46" t="s">
        <v>203</v>
      </c>
    </row>
    <row r="47" spans="1:29" x14ac:dyDescent="0.3">
      <c r="A47">
        <v>1089</v>
      </c>
      <c r="B47" t="s">
        <v>113</v>
      </c>
      <c r="C47" t="s">
        <v>114</v>
      </c>
      <c r="D47">
        <v>66</v>
      </c>
      <c r="E47" t="s">
        <v>13</v>
      </c>
      <c r="F47" s="5">
        <v>66</v>
      </c>
      <c r="G47" t="s">
        <v>13</v>
      </c>
      <c r="H47">
        <v>3</v>
      </c>
      <c r="I47" t="s">
        <v>31</v>
      </c>
      <c r="J47" s="4">
        <f t="shared" si="0"/>
        <v>0</v>
      </c>
      <c r="L47" s="4">
        <v>0.6</v>
      </c>
      <c r="M47" s="4">
        <f t="shared" si="1"/>
        <v>0.6</v>
      </c>
      <c r="N47" s="4">
        <f t="shared" si="2"/>
        <v>0</v>
      </c>
      <c r="O47" s="4" t="e">
        <f t="shared" si="3"/>
        <v>#DIV/0!</v>
      </c>
      <c r="R47" t="s">
        <v>203</v>
      </c>
      <c r="S47" t="s">
        <v>203</v>
      </c>
      <c r="T47" t="s">
        <v>203</v>
      </c>
      <c r="U47" t="s">
        <v>203</v>
      </c>
      <c r="V47" t="s">
        <v>203</v>
      </c>
      <c r="W47" t="s">
        <v>203</v>
      </c>
      <c r="X47" t="s">
        <v>203</v>
      </c>
      <c r="Y47" t="s">
        <v>203</v>
      </c>
      <c r="Z47" t="s">
        <v>203</v>
      </c>
      <c r="AA47" t="s">
        <v>203</v>
      </c>
      <c r="AB47" t="s">
        <v>203</v>
      </c>
      <c r="AC47" t="s">
        <v>203</v>
      </c>
    </row>
    <row r="48" spans="1:29" x14ac:dyDescent="0.3">
      <c r="A48">
        <v>1090</v>
      </c>
      <c r="C48" t="s">
        <v>214</v>
      </c>
      <c r="D48">
        <v>100</v>
      </c>
      <c r="E48" t="s">
        <v>12</v>
      </c>
      <c r="F48" s="5">
        <v>66</v>
      </c>
      <c r="G48" t="s">
        <v>13</v>
      </c>
      <c r="H48">
        <v>3</v>
      </c>
      <c r="I48" t="s">
        <v>31</v>
      </c>
      <c r="J48" s="4">
        <f t="shared" si="0"/>
        <v>41000</v>
      </c>
      <c r="K48" s="4">
        <v>0.4</v>
      </c>
      <c r="L48" s="4">
        <v>0.6</v>
      </c>
      <c r="M48" s="4">
        <f t="shared" si="1"/>
        <v>0.19999999999999996</v>
      </c>
      <c r="N48" s="4">
        <f t="shared" si="2"/>
        <v>8199.9999999999982</v>
      </c>
      <c r="O48" s="4">
        <f t="shared" si="3"/>
        <v>0.19999999999999996</v>
      </c>
      <c r="R48">
        <v>4000</v>
      </c>
      <c r="S48">
        <v>3000</v>
      </c>
      <c r="T48">
        <v>4000</v>
      </c>
      <c r="U48">
        <v>3000</v>
      </c>
      <c r="V48">
        <v>3000</v>
      </c>
      <c r="W48">
        <v>5000</v>
      </c>
      <c r="X48">
        <v>3000</v>
      </c>
      <c r="Y48">
        <v>3000</v>
      </c>
      <c r="Z48">
        <v>4000</v>
      </c>
      <c r="AA48">
        <v>3000</v>
      </c>
      <c r="AB48">
        <v>3000</v>
      </c>
      <c r="AC48">
        <v>3000</v>
      </c>
    </row>
    <row r="49" spans="1:29" x14ac:dyDescent="0.3">
      <c r="A49">
        <v>622</v>
      </c>
      <c r="B49" t="s">
        <v>115</v>
      </c>
      <c r="C49" t="s">
        <v>116</v>
      </c>
      <c r="D49">
        <v>100</v>
      </c>
      <c r="E49" t="s">
        <v>12</v>
      </c>
      <c r="F49" s="5">
        <v>66</v>
      </c>
      <c r="G49" t="s">
        <v>13</v>
      </c>
      <c r="H49">
        <v>3</v>
      </c>
      <c r="I49" t="s">
        <v>31</v>
      </c>
      <c r="J49" s="4">
        <f t="shared" si="0"/>
        <v>53000</v>
      </c>
      <c r="K49" s="4">
        <v>0.4</v>
      </c>
      <c r="L49" s="4">
        <v>0.6</v>
      </c>
      <c r="M49" s="4">
        <f t="shared" si="1"/>
        <v>0.19999999999999996</v>
      </c>
      <c r="N49" s="4">
        <f t="shared" si="2"/>
        <v>10599.999999999998</v>
      </c>
      <c r="O49" s="4">
        <f t="shared" si="3"/>
        <v>0.19999999999999996</v>
      </c>
      <c r="R49">
        <v>4000</v>
      </c>
      <c r="S49">
        <v>5000</v>
      </c>
      <c r="T49">
        <v>5000</v>
      </c>
      <c r="U49">
        <v>4000</v>
      </c>
      <c r="V49">
        <v>4000</v>
      </c>
      <c r="W49">
        <v>5000</v>
      </c>
      <c r="X49">
        <v>4000</v>
      </c>
      <c r="Y49">
        <v>4000</v>
      </c>
      <c r="Z49">
        <v>5000</v>
      </c>
      <c r="AA49">
        <v>4000</v>
      </c>
      <c r="AB49">
        <v>4000</v>
      </c>
      <c r="AC49">
        <v>5000</v>
      </c>
    </row>
    <row r="50" spans="1:29" x14ac:dyDescent="0.3">
      <c r="A50">
        <v>843</v>
      </c>
      <c r="C50" t="s">
        <v>117</v>
      </c>
      <c r="D50">
        <v>100</v>
      </c>
      <c r="E50" t="s">
        <v>12</v>
      </c>
      <c r="F50" s="5">
        <v>66</v>
      </c>
      <c r="G50" t="s">
        <v>13</v>
      </c>
      <c r="H50">
        <v>3</v>
      </c>
      <c r="I50" t="s">
        <v>31</v>
      </c>
      <c r="J50" s="4">
        <f t="shared" si="0"/>
        <v>53000</v>
      </c>
      <c r="K50" s="4">
        <v>0.4</v>
      </c>
      <c r="L50" s="4">
        <v>0.6</v>
      </c>
      <c r="M50" s="4">
        <f t="shared" si="1"/>
        <v>0.19999999999999996</v>
      </c>
      <c r="N50" s="4">
        <f t="shared" si="2"/>
        <v>10599.999999999998</v>
      </c>
      <c r="O50" s="4">
        <f t="shared" si="3"/>
        <v>0.19999999999999996</v>
      </c>
      <c r="S50">
        <v>5000</v>
      </c>
      <c r="T50">
        <v>5000</v>
      </c>
      <c r="U50">
        <v>4000</v>
      </c>
      <c r="V50">
        <v>4000</v>
      </c>
      <c r="W50">
        <v>10000</v>
      </c>
      <c r="X50">
        <v>4000</v>
      </c>
      <c r="Y50">
        <v>4000</v>
      </c>
      <c r="Z50">
        <v>5000</v>
      </c>
      <c r="AA50">
        <v>4000</v>
      </c>
      <c r="AB50">
        <v>4000</v>
      </c>
      <c r="AC50">
        <v>4000</v>
      </c>
    </row>
    <row r="51" spans="1:29" x14ac:dyDescent="0.3">
      <c r="A51">
        <v>167</v>
      </c>
      <c r="B51" t="s">
        <v>118</v>
      </c>
      <c r="C51" t="s">
        <v>119</v>
      </c>
      <c r="D51">
        <v>100</v>
      </c>
      <c r="E51" t="s">
        <v>12</v>
      </c>
      <c r="F51" s="5">
        <v>66</v>
      </c>
      <c r="G51" t="s">
        <v>13</v>
      </c>
      <c r="H51">
        <v>3</v>
      </c>
      <c r="I51" t="s">
        <v>31</v>
      </c>
      <c r="J51" s="4">
        <f t="shared" si="0"/>
        <v>0</v>
      </c>
      <c r="L51" s="4">
        <v>0.6</v>
      </c>
      <c r="M51" s="4">
        <f t="shared" si="1"/>
        <v>0.6</v>
      </c>
      <c r="N51" s="4">
        <f t="shared" si="2"/>
        <v>0</v>
      </c>
      <c r="O51" s="4" t="e">
        <f t="shared" si="3"/>
        <v>#DIV/0!</v>
      </c>
      <c r="R51" t="s">
        <v>203</v>
      </c>
      <c r="S51" t="s">
        <v>203</v>
      </c>
      <c r="T51" t="s">
        <v>203</v>
      </c>
      <c r="U51" t="s">
        <v>203</v>
      </c>
      <c r="V51" t="s">
        <v>203</v>
      </c>
      <c r="W51" t="s">
        <v>203</v>
      </c>
      <c r="X51" t="s">
        <v>203</v>
      </c>
      <c r="Y51" t="s">
        <v>203</v>
      </c>
      <c r="Z51" t="s">
        <v>203</v>
      </c>
      <c r="AA51" t="s">
        <v>203</v>
      </c>
      <c r="AB51" t="s">
        <v>203</v>
      </c>
      <c r="AC51" t="s">
        <v>203</v>
      </c>
    </row>
    <row r="52" spans="1:29" x14ac:dyDescent="0.3">
      <c r="A52">
        <v>1095</v>
      </c>
      <c r="C52" t="s">
        <v>120</v>
      </c>
      <c r="D52">
        <v>66</v>
      </c>
      <c r="E52" t="s">
        <v>13</v>
      </c>
      <c r="F52" s="5">
        <v>66</v>
      </c>
      <c r="G52" t="s">
        <v>13</v>
      </c>
      <c r="H52">
        <v>3</v>
      </c>
      <c r="I52" t="s">
        <v>31</v>
      </c>
      <c r="J52" s="4">
        <f t="shared" si="0"/>
        <v>0</v>
      </c>
      <c r="L52" s="4">
        <v>0.6</v>
      </c>
      <c r="M52" s="4">
        <f t="shared" si="1"/>
        <v>0.6</v>
      </c>
      <c r="N52" s="4">
        <f t="shared" si="2"/>
        <v>0</v>
      </c>
      <c r="O52" s="4" t="e">
        <f t="shared" si="3"/>
        <v>#DIV/0!</v>
      </c>
      <c r="R52" t="s">
        <v>203</v>
      </c>
      <c r="S52" t="s">
        <v>203</v>
      </c>
      <c r="T52" t="s">
        <v>203</v>
      </c>
      <c r="U52" t="s">
        <v>203</v>
      </c>
      <c r="V52" t="s">
        <v>203</v>
      </c>
      <c r="W52" t="s">
        <v>203</v>
      </c>
      <c r="X52" t="s">
        <v>203</v>
      </c>
      <c r="Y52" t="s">
        <v>203</v>
      </c>
      <c r="Z52" t="s">
        <v>203</v>
      </c>
      <c r="AA52" t="s">
        <v>203</v>
      </c>
      <c r="AB52" t="s">
        <v>203</v>
      </c>
      <c r="AC52" t="s">
        <v>203</v>
      </c>
    </row>
    <row r="53" spans="1:29" x14ac:dyDescent="0.3">
      <c r="A53">
        <v>552</v>
      </c>
      <c r="C53" t="s">
        <v>121</v>
      </c>
      <c r="D53">
        <v>66</v>
      </c>
      <c r="E53" t="s">
        <v>13</v>
      </c>
      <c r="F53" s="5">
        <v>66</v>
      </c>
      <c r="G53" t="s">
        <v>13</v>
      </c>
      <c r="H53">
        <v>3</v>
      </c>
      <c r="I53" t="s">
        <v>31</v>
      </c>
      <c r="J53" s="4">
        <f t="shared" si="0"/>
        <v>0</v>
      </c>
      <c r="L53" s="4">
        <v>0.6</v>
      </c>
      <c r="M53" s="4">
        <f t="shared" si="1"/>
        <v>0.6</v>
      </c>
      <c r="N53" s="4">
        <f t="shared" si="2"/>
        <v>0</v>
      </c>
      <c r="O53" s="4" t="e">
        <f t="shared" si="3"/>
        <v>#DIV/0!</v>
      </c>
      <c r="R53" t="s">
        <v>203</v>
      </c>
      <c r="S53" t="s">
        <v>203</v>
      </c>
      <c r="T53" t="s">
        <v>203</v>
      </c>
      <c r="U53" t="s">
        <v>203</v>
      </c>
      <c r="V53" t="s">
        <v>203</v>
      </c>
      <c r="W53" t="s">
        <v>203</v>
      </c>
      <c r="X53" t="s">
        <v>203</v>
      </c>
      <c r="Y53" t="s">
        <v>203</v>
      </c>
      <c r="Z53" t="s">
        <v>203</v>
      </c>
      <c r="AA53" t="s">
        <v>203</v>
      </c>
      <c r="AB53" t="s">
        <v>203</v>
      </c>
      <c r="AC53" t="s">
        <v>203</v>
      </c>
    </row>
    <row r="54" spans="1:29" x14ac:dyDescent="0.3">
      <c r="A54">
        <v>79</v>
      </c>
      <c r="C54" t="s">
        <v>122</v>
      </c>
      <c r="D54">
        <v>100</v>
      </c>
      <c r="E54" t="s">
        <v>12</v>
      </c>
      <c r="F54" s="5">
        <v>66</v>
      </c>
      <c r="G54" t="s">
        <v>13</v>
      </c>
      <c r="H54">
        <v>3</v>
      </c>
      <c r="I54" t="s">
        <v>31</v>
      </c>
      <c r="J54" s="4">
        <f t="shared" si="0"/>
        <v>0</v>
      </c>
      <c r="L54" s="4">
        <v>0.6</v>
      </c>
      <c r="M54" s="4">
        <f t="shared" si="1"/>
        <v>0.6</v>
      </c>
      <c r="N54" s="4">
        <f t="shared" si="2"/>
        <v>0</v>
      </c>
      <c r="O54" s="4" t="e">
        <f t="shared" si="3"/>
        <v>#DIV/0!</v>
      </c>
      <c r="R54" t="s">
        <v>203</v>
      </c>
      <c r="S54" t="s">
        <v>203</v>
      </c>
      <c r="T54" t="s">
        <v>203</v>
      </c>
      <c r="U54" t="s">
        <v>203</v>
      </c>
      <c r="V54" t="s">
        <v>203</v>
      </c>
      <c r="W54" t="s">
        <v>203</v>
      </c>
      <c r="X54" t="s">
        <v>203</v>
      </c>
      <c r="Y54" t="s">
        <v>203</v>
      </c>
      <c r="Z54" t="s">
        <v>203</v>
      </c>
      <c r="AA54" t="s">
        <v>203</v>
      </c>
      <c r="AB54" t="s">
        <v>203</v>
      </c>
      <c r="AC54" t="s">
        <v>203</v>
      </c>
    </row>
    <row r="55" spans="1:29" x14ac:dyDescent="0.3">
      <c r="A55">
        <v>1096</v>
      </c>
      <c r="C55" t="s">
        <v>123</v>
      </c>
      <c r="D55">
        <v>100</v>
      </c>
      <c r="E55" t="s">
        <v>12</v>
      </c>
      <c r="F55" s="5">
        <v>66</v>
      </c>
      <c r="G55" t="s">
        <v>13</v>
      </c>
      <c r="H55">
        <v>3</v>
      </c>
      <c r="I55" t="s">
        <v>31</v>
      </c>
      <c r="J55" s="4">
        <f t="shared" si="0"/>
        <v>0</v>
      </c>
      <c r="L55" s="4">
        <v>0.6</v>
      </c>
      <c r="M55" s="4">
        <f t="shared" si="1"/>
        <v>0.6</v>
      </c>
      <c r="N55" s="4">
        <f t="shared" si="2"/>
        <v>0</v>
      </c>
      <c r="O55" s="4" t="e">
        <f t="shared" si="3"/>
        <v>#DIV/0!</v>
      </c>
      <c r="R55" t="s">
        <v>203</v>
      </c>
      <c r="S55" t="s">
        <v>203</v>
      </c>
      <c r="T55" t="s">
        <v>203</v>
      </c>
      <c r="U55" t="s">
        <v>203</v>
      </c>
      <c r="V55" t="s">
        <v>203</v>
      </c>
      <c r="W55" t="s">
        <v>203</v>
      </c>
      <c r="X55" t="s">
        <v>203</v>
      </c>
      <c r="Y55" t="s">
        <v>203</v>
      </c>
      <c r="Z55" t="s">
        <v>203</v>
      </c>
      <c r="AA55" t="s">
        <v>203</v>
      </c>
      <c r="AB55" t="s">
        <v>203</v>
      </c>
      <c r="AC55" t="s">
        <v>203</v>
      </c>
    </row>
    <row r="56" spans="1:29" x14ac:dyDescent="0.3">
      <c r="A56">
        <v>717</v>
      </c>
      <c r="B56" t="s">
        <v>124</v>
      </c>
      <c r="C56" t="s">
        <v>125</v>
      </c>
      <c r="D56">
        <v>66</v>
      </c>
      <c r="E56" t="s">
        <v>13</v>
      </c>
      <c r="F56" s="5">
        <v>66</v>
      </c>
      <c r="G56" t="s">
        <v>13</v>
      </c>
      <c r="H56">
        <v>3</v>
      </c>
      <c r="I56" t="s">
        <v>31</v>
      </c>
      <c r="J56" s="4">
        <f t="shared" si="0"/>
        <v>0</v>
      </c>
      <c r="L56" s="4">
        <v>0.6</v>
      </c>
      <c r="M56" s="4">
        <f t="shared" si="1"/>
        <v>0.6</v>
      </c>
      <c r="N56" s="4">
        <f t="shared" si="2"/>
        <v>0</v>
      </c>
      <c r="O56" s="4" t="e">
        <f t="shared" si="3"/>
        <v>#DIV/0!</v>
      </c>
      <c r="R56" t="s">
        <v>203</v>
      </c>
      <c r="S56" t="s">
        <v>203</v>
      </c>
      <c r="T56" t="s">
        <v>203</v>
      </c>
      <c r="U56" t="s">
        <v>203</v>
      </c>
      <c r="V56" t="s">
        <v>203</v>
      </c>
      <c r="W56" t="s">
        <v>203</v>
      </c>
      <c r="X56" t="s">
        <v>203</v>
      </c>
      <c r="Y56" t="s">
        <v>203</v>
      </c>
      <c r="Z56" t="s">
        <v>203</v>
      </c>
      <c r="AA56" t="s">
        <v>203</v>
      </c>
      <c r="AB56" t="s">
        <v>203</v>
      </c>
      <c r="AC56" t="s">
        <v>203</v>
      </c>
    </row>
    <row r="57" spans="1:29" x14ac:dyDescent="0.3">
      <c r="A57">
        <v>187</v>
      </c>
      <c r="B57" t="s">
        <v>71</v>
      </c>
      <c r="C57" t="s">
        <v>72</v>
      </c>
      <c r="D57">
        <v>100</v>
      </c>
      <c r="E57" t="s">
        <v>12</v>
      </c>
      <c r="F57" s="5">
        <v>66</v>
      </c>
      <c r="G57" t="s">
        <v>13</v>
      </c>
      <c r="H57">
        <v>3</v>
      </c>
      <c r="I57" t="s">
        <v>31</v>
      </c>
      <c r="J57" s="4">
        <f t="shared" si="0"/>
        <v>0</v>
      </c>
      <c r="L57" s="4">
        <v>0.6</v>
      </c>
      <c r="M57" s="4">
        <f t="shared" si="1"/>
        <v>0.6</v>
      </c>
      <c r="N57" s="4">
        <f t="shared" si="2"/>
        <v>0</v>
      </c>
      <c r="O57" s="4" t="e">
        <f t="shared" si="3"/>
        <v>#DIV/0!</v>
      </c>
      <c r="R57" t="s">
        <v>203</v>
      </c>
      <c r="S57" t="s">
        <v>203</v>
      </c>
      <c r="T57" t="s">
        <v>203</v>
      </c>
      <c r="U57" t="s">
        <v>203</v>
      </c>
      <c r="V57" t="s">
        <v>203</v>
      </c>
      <c r="W57" t="s">
        <v>203</v>
      </c>
      <c r="X57" t="s">
        <v>203</v>
      </c>
      <c r="Y57" t="s">
        <v>203</v>
      </c>
      <c r="Z57" t="s">
        <v>203</v>
      </c>
      <c r="AA57" t="s">
        <v>203</v>
      </c>
      <c r="AB57" t="s">
        <v>203</v>
      </c>
      <c r="AC57" t="s">
        <v>203</v>
      </c>
    </row>
    <row r="58" spans="1:29" x14ac:dyDescent="0.3">
      <c r="A58">
        <v>776</v>
      </c>
      <c r="B58" t="s">
        <v>126</v>
      </c>
      <c r="C58" t="s">
        <v>127</v>
      </c>
      <c r="D58">
        <v>66</v>
      </c>
      <c r="E58" t="s">
        <v>13</v>
      </c>
      <c r="F58" s="5">
        <v>66</v>
      </c>
      <c r="G58" t="s">
        <v>13</v>
      </c>
      <c r="H58">
        <v>3</v>
      </c>
      <c r="I58" t="s">
        <v>31</v>
      </c>
      <c r="J58" s="4">
        <f t="shared" si="0"/>
        <v>25000</v>
      </c>
      <c r="K58" s="4">
        <v>0.55000000000000004</v>
      </c>
      <c r="L58" s="4">
        <v>0.6</v>
      </c>
      <c r="M58" s="4">
        <f t="shared" si="1"/>
        <v>4.9999999999999933E-2</v>
      </c>
      <c r="N58" s="4">
        <f t="shared" si="2"/>
        <v>1249.9999999999984</v>
      </c>
      <c r="O58" s="4">
        <f t="shared" si="3"/>
        <v>4.9999999999999933E-2</v>
      </c>
      <c r="R58" t="s">
        <v>203</v>
      </c>
      <c r="S58" t="s">
        <v>203</v>
      </c>
      <c r="T58">
        <v>5000</v>
      </c>
      <c r="U58" t="s">
        <v>203</v>
      </c>
      <c r="V58">
        <v>5000</v>
      </c>
      <c r="W58" t="s">
        <v>203</v>
      </c>
      <c r="X58">
        <v>5000</v>
      </c>
      <c r="Y58" t="s">
        <v>203</v>
      </c>
      <c r="Z58">
        <v>5000</v>
      </c>
      <c r="AA58" t="s">
        <v>203</v>
      </c>
      <c r="AB58">
        <v>5000</v>
      </c>
      <c r="AC58" t="s">
        <v>203</v>
      </c>
    </row>
    <row r="59" spans="1:29" x14ac:dyDescent="0.3">
      <c r="A59">
        <v>844</v>
      </c>
      <c r="B59" t="s">
        <v>128</v>
      </c>
      <c r="C59" t="s">
        <v>129</v>
      </c>
      <c r="D59">
        <v>100</v>
      </c>
      <c r="E59" t="s">
        <v>12</v>
      </c>
      <c r="F59" s="5">
        <v>66</v>
      </c>
      <c r="G59" t="s">
        <v>13</v>
      </c>
      <c r="H59">
        <v>3</v>
      </c>
      <c r="I59" t="s">
        <v>31</v>
      </c>
      <c r="J59" s="4">
        <f t="shared" si="0"/>
        <v>0</v>
      </c>
      <c r="L59" s="4">
        <v>0.6</v>
      </c>
      <c r="M59" s="4">
        <f t="shared" si="1"/>
        <v>0.6</v>
      </c>
      <c r="N59" s="4">
        <f t="shared" si="2"/>
        <v>0</v>
      </c>
      <c r="O59" s="4" t="e">
        <f t="shared" si="3"/>
        <v>#DIV/0!</v>
      </c>
      <c r="R59" t="s">
        <v>203</v>
      </c>
      <c r="S59" t="s">
        <v>203</v>
      </c>
      <c r="T59" t="s">
        <v>203</v>
      </c>
      <c r="U59" t="s">
        <v>203</v>
      </c>
      <c r="V59" t="s">
        <v>203</v>
      </c>
      <c r="W59" t="s">
        <v>203</v>
      </c>
      <c r="X59" t="s">
        <v>203</v>
      </c>
      <c r="Y59" t="s">
        <v>203</v>
      </c>
      <c r="Z59" t="s">
        <v>203</v>
      </c>
      <c r="AA59" t="s">
        <v>203</v>
      </c>
      <c r="AB59" t="s">
        <v>203</v>
      </c>
      <c r="AC59" t="s">
        <v>203</v>
      </c>
    </row>
    <row r="60" spans="1:29" x14ac:dyDescent="0.3">
      <c r="A60">
        <v>1070</v>
      </c>
      <c r="B60" t="s">
        <v>130</v>
      </c>
      <c r="C60" t="s">
        <v>131</v>
      </c>
      <c r="D60">
        <v>100</v>
      </c>
      <c r="E60" t="s">
        <v>12</v>
      </c>
      <c r="F60" s="5">
        <v>66</v>
      </c>
      <c r="G60" t="s">
        <v>13</v>
      </c>
      <c r="H60">
        <v>3</v>
      </c>
      <c r="I60" t="s">
        <v>31</v>
      </c>
      <c r="J60" s="4">
        <f t="shared" si="0"/>
        <v>47000</v>
      </c>
      <c r="K60" s="4">
        <v>0.5</v>
      </c>
      <c r="L60" s="4">
        <v>0.6</v>
      </c>
      <c r="M60" s="4">
        <f t="shared" si="1"/>
        <v>9.9999999999999978E-2</v>
      </c>
      <c r="N60" s="4">
        <f t="shared" si="2"/>
        <v>4699.9999999999991</v>
      </c>
      <c r="O60" s="4">
        <f t="shared" si="3"/>
        <v>9.9999999999999978E-2</v>
      </c>
      <c r="R60">
        <v>4000</v>
      </c>
      <c r="S60" t="s">
        <v>203</v>
      </c>
      <c r="T60">
        <v>6000</v>
      </c>
      <c r="U60" t="s">
        <v>203</v>
      </c>
      <c r="V60">
        <v>6000</v>
      </c>
      <c r="W60">
        <v>10000</v>
      </c>
      <c r="X60">
        <v>6000</v>
      </c>
      <c r="Y60" t="s">
        <v>203</v>
      </c>
      <c r="Z60">
        <v>4000</v>
      </c>
      <c r="AA60" t="s">
        <v>203</v>
      </c>
      <c r="AB60">
        <v>6000</v>
      </c>
      <c r="AC60">
        <v>5000</v>
      </c>
    </row>
    <row r="61" spans="1:29" x14ac:dyDescent="0.3">
      <c r="A61">
        <v>83</v>
      </c>
      <c r="B61" t="s">
        <v>132</v>
      </c>
      <c r="C61" t="s">
        <v>133</v>
      </c>
      <c r="D61">
        <v>100</v>
      </c>
      <c r="E61" t="s">
        <v>12</v>
      </c>
      <c r="F61" s="5">
        <v>66</v>
      </c>
      <c r="G61" t="s">
        <v>13</v>
      </c>
      <c r="H61">
        <v>3</v>
      </c>
      <c r="I61" t="s">
        <v>31</v>
      </c>
      <c r="J61" s="4">
        <f t="shared" si="0"/>
        <v>26000</v>
      </c>
      <c r="K61" s="4">
        <v>0.45</v>
      </c>
      <c r="L61" s="4">
        <v>0.6</v>
      </c>
      <c r="M61" s="4">
        <f t="shared" si="1"/>
        <v>0.14999999999999997</v>
      </c>
      <c r="N61" s="4">
        <f t="shared" si="2"/>
        <v>3899.9999999999991</v>
      </c>
      <c r="O61" s="4">
        <f t="shared" si="3"/>
        <v>0.14999999999999997</v>
      </c>
      <c r="R61">
        <v>3000</v>
      </c>
      <c r="S61" t="s">
        <v>203</v>
      </c>
      <c r="T61">
        <v>4000</v>
      </c>
      <c r="U61" t="s">
        <v>203</v>
      </c>
      <c r="V61">
        <v>5000</v>
      </c>
      <c r="W61" t="s">
        <v>203</v>
      </c>
      <c r="X61">
        <v>5000</v>
      </c>
      <c r="Y61" t="s">
        <v>203</v>
      </c>
      <c r="Z61">
        <v>4000</v>
      </c>
      <c r="AA61" t="s">
        <v>203</v>
      </c>
      <c r="AB61">
        <v>5000</v>
      </c>
      <c r="AC61" t="s">
        <v>203</v>
      </c>
    </row>
    <row r="62" spans="1:29" x14ac:dyDescent="0.3">
      <c r="A62">
        <v>746</v>
      </c>
      <c r="B62" t="s">
        <v>134</v>
      </c>
      <c r="C62" t="s">
        <v>135</v>
      </c>
      <c r="D62">
        <v>100</v>
      </c>
      <c r="E62" t="s">
        <v>12</v>
      </c>
      <c r="F62" s="5">
        <v>66</v>
      </c>
      <c r="G62" t="s">
        <v>13</v>
      </c>
      <c r="H62">
        <v>3</v>
      </c>
      <c r="I62" t="s">
        <v>31</v>
      </c>
      <c r="J62" s="4">
        <f t="shared" si="0"/>
        <v>260000</v>
      </c>
      <c r="K62" s="4">
        <v>0.45</v>
      </c>
      <c r="L62" s="4">
        <v>0.6</v>
      </c>
      <c r="M62" s="4">
        <f t="shared" si="1"/>
        <v>0.14999999999999997</v>
      </c>
      <c r="N62" s="4">
        <f t="shared" si="2"/>
        <v>38999.999999999993</v>
      </c>
      <c r="O62" s="4">
        <f t="shared" si="3"/>
        <v>0.14999999999999997</v>
      </c>
      <c r="R62" t="s">
        <v>203</v>
      </c>
      <c r="S62">
        <v>40000</v>
      </c>
      <c r="T62">
        <v>40000</v>
      </c>
      <c r="U62">
        <v>30000</v>
      </c>
      <c r="V62" t="s">
        <v>203</v>
      </c>
      <c r="W62">
        <v>40000</v>
      </c>
      <c r="X62" t="s">
        <v>203</v>
      </c>
      <c r="Y62">
        <v>30000</v>
      </c>
      <c r="Z62">
        <v>25000</v>
      </c>
      <c r="AA62">
        <v>30000</v>
      </c>
      <c r="AB62" t="s">
        <v>203</v>
      </c>
      <c r="AC62">
        <v>25000</v>
      </c>
    </row>
    <row r="63" spans="1:29" x14ac:dyDescent="0.3">
      <c r="A63">
        <v>742</v>
      </c>
      <c r="B63" t="s">
        <v>136</v>
      </c>
      <c r="C63" t="s">
        <v>137</v>
      </c>
      <c r="D63">
        <v>66</v>
      </c>
      <c r="E63" t="s">
        <v>13</v>
      </c>
      <c r="F63" s="5">
        <v>66</v>
      </c>
      <c r="G63" t="s">
        <v>13</v>
      </c>
      <c r="H63">
        <v>3</v>
      </c>
      <c r="I63" t="s">
        <v>31</v>
      </c>
      <c r="J63" s="4">
        <f t="shared" si="0"/>
        <v>55000</v>
      </c>
      <c r="K63" s="4">
        <v>0.6</v>
      </c>
      <c r="L63" s="4">
        <v>0.6</v>
      </c>
      <c r="M63" s="4">
        <f t="shared" si="1"/>
        <v>0</v>
      </c>
      <c r="N63" s="4">
        <f t="shared" si="2"/>
        <v>0</v>
      </c>
      <c r="O63" s="4">
        <f t="shared" si="3"/>
        <v>0</v>
      </c>
      <c r="R63" t="s">
        <v>203</v>
      </c>
      <c r="S63">
        <v>5000</v>
      </c>
      <c r="T63">
        <v>5000</v>
      </c>
      <c r="U63">
        <v>5000</v>
      </c>
      <c r="V63">
        <v>5000</v>
      </c>
      <c r="W63">
        <v>5000</v>
      </c>
      <c r="X63">
        <v>5000</v>
      </c>
      <c r="Y63">
        <v>5000</v>
      </c>
      <c r="Z63">
        <v>5000</v>
      </c>
      <c r="AA63">
        <v>5000</v>
      </c>
      <c r="AB63">
        <v>5000</v>
      </c>
      <c r="AC63">
        <v>5000</v>
      </c>
    </row>
    <row r="64" spans="1:29" x14ac:dyDescent="0.3">
      <c r="A64">
        <v>73</v>
      </c>
      <c r="B64" t="s">
        <v>138</v>
      </c>
      <c r="C64" t="s">
        <v>139</v>
      </c>
      <c r="D64">
        <v>100</v>
      </c>
      <c r="E64" t="s">
        <v>12</v>
      </c>
      <c r="F64" s="5">
        <v>66</v>
      </c>
      <c r="G64" t="s">
        <v>13</v>
      </c>
      <c r="H64">
        <v>3</v>
      </c>
      <c r="I64" t="s">
        <v>31</v>
      </c>
      <c r="J64" s="4">
        <f t="shared" si="0"/>
        <v>46500</v>
      </c>
      <c r="K64" s="4">
        <v>0.4</v>
      </c>
      <c r="L64" s="4">
        <v>0.6</v>
      </c>
      <c r="M64" s="4">
        <f t="shared" si="1"/>
        <v>0.19999999999999996</v>
      </c>
      <c r="N64" s="4">
        <f t="shared" si="2"/>
        <v>9299.9999999999982</v>
      </c>
      <c r="O64" s="4">
        <f t="shared" si="3"/>
        <v>0.19999999999999996</v>
      </c>
      <c r="R64">
        <v>3000</v>
      </c>
      <c r="S64">
        <v>3500</v>
      </c>
      <c r="T64">
        <v>5000</v>
      </c>
      <c r="U64">
        <v>5000</v>
      </c>
      <c r="V64">
        <v>3000</v>
      </c>
      <c r="W64">
        <v>4000</v>
      </c>
      <c r="X64">
        <v>3000</v>
      </c>
      <c r="Y64">
        <v>5000</v>
      </c>
      <c r="Z64">
        <v>3000</v>
      </c>
      <c r="AA64">
        <v>5000</v>
      </c>
      <c r="AB64">
        <v>3000</v>
      </c>
      <c r="AC64">
        <v>4000</v>
      </c>
    </row>
    <row r="65" spans="1:29" x14ac:dyDescent="0.3">
      <c r="A65">
        <v>1182</v>
      </c>
      <c r="B65" t="s">
        <v>140</v>
      </c>
      <c r="C65" t="s">
        <v>141</v>
      </c>
      <c r="D65">
        <v>100</v>
      </c>
      <c r="E65" t="s">
        <v>12</v>
      </c>
      <c r="F65" s="5">
        <v>66</v>
      </c>
      <c r="G65" t="s">
        <v>13</v>
      </c>
      <c r="H65">
        <v>3</v>
      </c>
      <c r="I65" t="s">
        <v>31</v>
      </c>
      <c r="J65" s="4">
        <f t="shared" si="0"/>
        <v>69000</v>
      </c>
      <c r="K65" s="4">
        <v>0.4</v>
      </c>
      <c r="L65" s="4">
        <v>0.6</v>
      </c>
      <c r="M65" s="4">
        <f t="shared" si="1"/>
        <v>0.19999999999999996</v>
      </c>
      <c r="N65" s="4">
        <f t="shared" si="2"/>
        <v>13799.999999999996</v>
      </c>
      <c r="O65" s="4">
        <f t="shared" si="3"/>
        <v>0.19999999999999996</v>
      </c>
      <c r="R65">
        <v>4000</v>
      </c>
      <c r="S65">
        <v>8000</v>
      </c>
      <c r="T65">
        <v>4000</v>
      </c>
      <c r="U65">
        <v>6000</v>
      </c>
      <c r="V65">
        <v>5000</v>
      </c>
      <c r="W65">
        <v>10000</v>
      </c>
      <c r="X65">
        <v>5000</v>
      </c>
      <c r="Y65">
        <v>6000</v>
      </c>
      <c r="Z65">
        <v>4000</v>
      </c>
      <c r="AA65">
        <v>6000</v>
      </c>
      <c r="AB65">
        <v>5000</v>
      </c>
      <c r="AC65">
        <v>6000</v>
      </c>
    </row>
    <row r="66" spans="1:29" x14ac:dyDescent="0.3">
      <c r="A66">
        <v>1183</v>
      </c>
      <c r="B66" t="s">
        <v>142</v>
      </c>
      <c r="C66" t="s">
        <v>143</v>
      </c>
      <c r="D66">
        <v>100</v>
      </c>
      <c r="E66" t="s">
        <v>12</v>
      </c>
      <c r="F66" s="5">
        <v>66</v>
      </c>
      <c r="G66" t="s">
        <v>13</v>
      </c>
      <c r="H66">
        <v>3</v>
      </c>
      <c r="I66" t="s">
        <v>31</v>
      </c>
      <c r="J66" s="4">
        <f t="shared" si="0"/>
        <v>46000</v>
      </c>
      <c r="K66" s="4">
        <v>0.4</v>
      </c>
      <c r="L66" s="4">
        <v>0.6</v>
      </c>
      <c r="M66" s="4">
        <f t="shared" si="1"/>
        <v>0.19999999999999996</v>
      </c>
      <c r="N66" s="4">
        <f t="shared" si="2"/>
        <v>9199.9999999999982</v>
      </c>
      <c r="O66" s="4">
        <f t="shared" si="3"/>
        <v>0.19999999999999996</v>
      </c>
      <c r="R66" t="s">
        <v>203</v>
      </c>
      <c r="S66">
        <v>6000</v>
      </c>
      <c r="T66">
        <v>4000</v>
      </c>
      <c r="U66">
        <v>4000</v>
      </c>
      <c r="V66">
        <v>4000</v>
      </c>
      <c r="W66">
        <v>4000</v>
      </c>
      <c r="X66">
        <v>4000</v>
      </c>
      <c r="Y66">
        <v>4000</v>
      </c>
      <c r="Z66">
        <v>4000</v>
      </c>
      <c r="AA66">
        <v>4000</v>
      </c>
      <c r="AB66">
        <v>4000</v>
      </c>
      <c r="AC66">
        <v>4000</v>
      </c>
    </row>
    <row r="67" spans="1:29" x14ac:dyDescent="0.3">
      <c r="A67">
        <v>1184</v>
      </c>
      <c r="B67" t="s">
        <v>144</v>
      </c>
      <c r="C67" t="s">
        <v>145</v>
      </c>
      <c r="D67">
        <v>100</v>
      </c>
      <c r="E67" t="s">
        <v>12</v>
      </c>
      <c r="F67" s="5">
        <v>66</v>
      </c>
      <c r="G67" t="s">
        <v>13</v>
      </c>
      <c r="H67">
        <v>3</v>
      </c>
      <c r="I67" t="s">
        <v>31</v>
      </c>
      <c r="J67" s="4">
        <f t="shared" ref="J67:J130" si="4">SUM(R67:AC67)</f>
        <v>24000</v>
      </c>
      <c r="K67" s="4">
        <v>0.3</v>
      </c>
      <c r="L67" s="4">
        <v>0.6</v>
      </c>
      <c r="M67" s="4">
        <f t="shared" ref="M67:M130" si="5">L67-K67</f>
        <v>0.3</v>
      </c>
      <c r="N67" s="4">
        <f t="shared" ref="N67:N130" si="6">M67*J67</f>
        <v>7200</v>
      </c>
      <c r="O67" s="4">
        <f t="shared" ref="O67:O130" si="7">N67/J67</f>
        <v>0.3</v>
      </c>
      <c r="R67" t="s">
        <v>203</v>
      </c>
      <c r="S67">
        <v>4000</v>
      </c>
      <c r="T67">
        <v>4000</v>
      </c>
      <c r="U67" t="s">
        <v>203</v>
      </c>
      <c r="V67">
        <v>4000</v>
      </c>
      <c r="W67" t="s">
        <v>203</v>
      </c>
      <c r="X67">
        <v>4000</v>
      </c>
      <c r="Y67" t="s">
        <v>203</v>
      </c>
      <c r="Z67">
        <v>4000</v>
      </c>
      <c r="AA67" t="s">
        <v>203</v>
      </c>
      <c r="AB67">
        <v>4000</v>
      </c>
      <c r="AC67" t="s">
        <v>203</v>
      </c>
    </row>
    <row r="68" spans="1:29" x14ac:dyDescent="0.3">
      <c r="A68">
        <v>1192</v>
      </c>
      <c r="C68" t="s">
        <v>146</v>
      </c>
      <c r="D68">
        <v>100</v>
      </c>
      <c r="E68" t="s">
        <v>12</v>
      </c>
      <c r="F68" s="5">
        <v>66</v>
      </c>
      <c r="G68" t="s">
        <v>13</v>
      </c>
      <c r="H68">
        <v>3</v>
      </c>
      <c r="I68" t="s">
        <v>31</v>
      </c>
      <c r="J68" s="4">
        <f t="shared" si="4"/>
        <v>28000</v>
      </c>
      <c r="K68" s="4">
        <v>0.4</v>
      </c>
      <c r="L68" s="4">
        <v>0.6</v>
      </c>
      <c r="M68" s="4">
        <f t="shared" si="5"/>
        <v>0.19999999999999996</v>
      </c>
      <c r="N68" s="4">
        <f t="shared" si="6"/>
        <v>5599.9999999999991</v>
      </c>
      <c r="O68" s="4">
        <f t="shared" si="7"/>
        <v>0.19999999999999996</v>
      </c>
      <c r="R68" t="s">
        <v>203</v>
      </c>
      <c r="S68">
        <v>3000</v>
      </c>
      <c r="T68" t="s">
        <v>203</v>
      </c>
      <c r="U68">
        <v>5000</v>
      </c>
      <c r="V68" t="s">
        <v>203</v>
      </c>
      <c r="W68">
        <v>5000</v>
      </c>
      <c r="X68" t="s">
        <v>203</v>
      </c>
      <c r="Y68">
        <v>5000</v>
      </c>
      <c r="Z68" t="s">
        <v>203</v>
      </c>
      <c r="AA68">
        <v>5000</v>
      </c>
      <c r="AB68" t="s">
        <v>203</v>
      </c>
      <c r="AC68">
        <v>5000</v>
      </c>
    </row>
    <row r="69" spans="1:29" x14ac:dyDescent="0.3">
      <c r="A69">
        <v>1191</v>
      </c>
      <c r="B69" t="s">
        <v>147</v>
      </c>
      <c r="C69" t="s">
        <v>148</v>
      </c>
      <c r="D69">
        <v>100</v>
      </c>
      <c r="E69" t="s">
        <v>12</v>
      </c>
      <c r="F69" s="5">
        <v>66</v>
      </c>
      <c r="G69" t="s">
        <v>13</v>
      </c>
      <c r="H69">
        <v>3</v>
      </c>
      <c r="I69" t="s">
        <v>31</v>
      </c>
      <c r="J69" s="4">
        <f t="shared" si="4"/>
        <v>55000</v>
      </c>
      <c r="K69" s="4">
        <v>0.45</v>
      </c>
      <c r="L69" s="4">
        <v>0.6</v>
      </c>
      <c r="M69" s="4">
        <f t="shared" si="5"/>
        <v>0.14999999999999997</v>
      </c>
      <c r="N69" s="4">
        <f t="shared" si="6"/>
        <v>8249.9999999999982</v>
      </c>
      <c r="O69" s="4">
        <f t="shared" si="7"/>
        <v>0.14999999999999997</v>
      </c>
      <c r="R69" t="s">
        <v>203</v>
      </c>
      <c r="S69" t="s">
        <v>203</v>
      </c>
      <c r="T69">
        <v>10000</v>
      </c>
      <c r="U69" t="s">
        <v>203</v>
      </c>
      <c r="V69">
        <v>10000</v>
      </c>
      <c r="W69" t="s">
        <v>203</v>
      </c>
      <c r="X69">
        <v>10000</v>
      </c>
      <c r="Y69" t="s">
        <v>203</v>
      </c>
      <c r="Z69">
        <v>15000</v>
      </c>
      <c r="AA69" t="s">
        <v>203</v>
      </c>
      <c r="AB69">
        <v>10000</v>
      </c>
      <c r="AC69" t="s">
        <v>203</v>
      </c>
    </row>
    <row r="70" spans="1:29" x14ac:dyDescent="0.3">
      <c r="A70">
        <v>1190</v>
      </c>
      <c r="B70" t="s">
        <v>149</v>
      </c>
      <c r="C70" t="s">
        <v>150</v>
      </c>
      <c r="D70">
        <v>100</v>
      </c>
      <c r="E70" t="s">
        <v>12</v>
      </c>
      <c r="F70" s="5">
        <v>66</v>
      </c>
      <c r="G70" t="s">
        <v>13</v>
      </c>
      <c r="H70">
        <v>3</v>
      </c>
      <c r="I70" t="s">
        <v>31</v>
      </c>
      <c r="J70" s="4">
        <f t="shared" si="4"/>
        <v>57000</v>
      </c>
      <c r="K70" s="4">
        <v>0.45</v>
      </c>
      <c r="L70" s="4">
        <v>0.6</v>
      </c>
      <c r="M70" s="4">
        <f t="shared" si="5"/>
        <v>0.14999999999999997</v>
      </c>
      <c r="N70" s="4">
        <f t="shared" si="6"/>
        <v>8549.9999999999982</v>
      </c>
      <c r="O70" s="4">
        <f t="shared" si="7"/>
        <v>0.14999999999999997</v>
      </c>
      <c r="R70">
        <v>3000</v>
      </c>
      <c r="S70">
        <v>6000</v>
      </c>
      <c r="T70">
        <v>4000</v>
      </c>
      <c r="U70">
        <v>5000</v>
      </c>
      <c r="V70">
        <v>5000</v>
      </c>
      <c r="W70">
        <v>5000</v>
      </c>
      <c r="X70">
        <v>5000</v>
      </c>
      <c r="Y70">
        <v>5000</v>
      </c>
      <c r="Z70">
        <v>4000</v>
      </c>
      <c r="AA70">
        <v>5000</v>
      </c>
      <c r="AB70">
        <v>5000</v>
      </c>
      <c r="AC70">
        <v>5000</v>
      </c>
    </row>
    <row r="71" spans="1:29" x14ac:dyDescent="0.3">
      <c r="A71">
        <v>1093</v>
      </c>
      <c r="C71" t="s">
        <v>151</v>
      </c>
      <c r="D71">
        <v>100</v>
      </c>
      <c r="E71" t="s">
        <v>12</v>
      </c>
      <c r="F71" s="5">
        <v>66</v>
      </c>
      <c r="G71" t="s">
        <v>13</v>
      </c>
      <c r="H71">
        <v>3</v>
      </c>
      <c r="I71" t="s">
        <v>31</v>
      </c>
      <c r="J71" s="4">
        <f t="shared" si="4"/>
        <v>42000</v>
      </c>
      <c r="K71" s="4">
        <v>0.5</v>
      </c>
      <c r="L71" s="4">
        <v>0.6</v>
      </c>
      <c r="M71" s="4">
        <f t="shared" si="5"/>
        <v>9.9999999999999978E-2</v>
      </c>
      <c r="N71" s="4">
        <f t="shared" si="6"/>
        <v>4199.9999999999991</v>
      </c>
      <c r="O71" s="4">
        <f t="shared" si="7"/>
        <v>9.9999999999999978E-2</v>
      </c>
      <c r="R71" t="s">
        <v>203</v>
      </c>
      <c r="S71">
        <v>8000</v>
      </c>
      <c r="T71">
        <v>8500</v>
      </c>
      <c r="U71" t="s">
        <v>203</v>
      </c>
      <c r="V71">
        <v>8500</v>
      </c>
      <c r="W71" t="s">
        <v>203</v>
      </c>
      <c r="X71">
        <v>8500</v>
      </c>
      <c r="Y71" t="s">
        <v>203</v>
      </c>
      <c r="Z71" t="s">
        <v>203</v>
      </c>
      <c r="AA71" t="s">
        <v>203</v>
      </c>
      <c r="AB71">
        <v>8500</v>
      </c>
      <c r="AC71" t="s">
        <v>203</v>
      </c>
    </row>
    <row r="72" spans="1:29" x14ac:dyDescent="0.3">
      <c r="A72">
        <v>176</v>
      </c>
      <c r="C72" t="s">
        <v>152</v>
      </c>
      <c r="D72">
        <v>66</v>
      </c>
      <c r="E72" t="s">
        <v>13</v>
      </c>
      <c r="F72" s="5">
        <v>66</v>
      </c>
      <c r="G72" t="s">
        <v>13</v>
      </c>
      <c r="H72">
        <v>3</v>
      </c>
      <c r="I72" t="s">
        <v>31</v>
      </c>
      <c r="J72" s="4">
        <f t="shared" si="4"/>
        <v>0</v>
      </c>
      <c r="L72" s="4">
        <v>0.6</v>
      </c>
      <c r="M72" s="4">
        <f t="shared" si="5"/>
        <v>0.6</v>
      </c>
      <c r="N72" s="4">
        <f t="shared" si="6"/>
        <v>0</v>
      </c>
      <c r="O72" s="4" t="e">
        <f t="shared" si="7"/>
        <v>#DIV/0!</v>
      </c>
      <c r="R72" t="s">
        <v>203</v>
      </c>
      <c r="S72" t="s">
        <v>203</v>
      </c>
      <c r="T72" t="s">
        <v>203</v>
      </c>
      <c r="U72" t="s">
        <v>203</v>
      </c>
      <c r="V72" t="s">
        <v>203</v>
      </c>
      <c r="W72" t="s">
        <v>203</v>
      </c>
      <c r="X72" t="s">
        <v>203</v>
      </c>
      <c r="Y72" t="s">
        <v>203</v>
      </c>
      <c r="Z72" t="s">
        <v>203</v>
      </c>
      <c r="AA72" t="s">
        <v>203</v>
      </c>
      <c r="AB72" t="s">
        <v>203</v>
      </c>
      <c r="AC72" t="s">
        <v>203</v>
      </c>
    </row>
    <row r="73" spans="1:29" x14ac:dyDescent="0.3">
      <c r="A73">
        <v>1104</v>
      </c>
      <c r="C73" t="s">
        <v>153</v>
      </c>
      <c r="D73">
        <v>66</v>
      </c>
      <c r="E73" t="s">
        <v>13</v>
      </c>
      <c r="F73" s="5">
        <v>66</v>
      </c>
      <c r="G73" t="s">
        <v>13</v>
      </c>
      <c r="H73">
        <v>3</v>
      </c>
      <c r="I73" t="s">
        <v>31</v>
      </c>
      <c r="J73" s="4">
        <f t="shared" si="4"/>
        <v>0</v>
      </c>
      <c r="L73" s="4">
        <v>0.6</v>
      </c>
      <c r="M73" s="4">
        <f t="shared" si="5"/>
        <v>0.6</v>
      </c>
      <c r="N73" s="4">
        <f t="shared" si="6"/>
        <v>0</v>
      </c>
      <c r="O73" s="4" t="e">
        <f t="shared" si="7"/>
        <v>#DIV/0!</v>
      </c>
      <c r="R73" t="s">
        <v>203</v>
      </c>
      <c r="S73" t="s">
        <v>203</v>
      </c>
      <c r="T73" t="s">
        <v>203</v>
      </c>
      <c r="U73" t="s">
        <v>203</v>
      </c>
      <c r="V73" t="s">
        <v>203</v>
      </c>
      <c r="W73" t="s">
        <v>203</v>
      </c>
      <c r="X73" t="s">
        <v>203</v>
      </c>
      <c r="Y73" t="s">
        <v>203</v>
      </c>
      <c r="Z73" t="s">
        <v>203</v>
      </c>
      <c r="AA73" t="s">
        <v>203</v>
      </c>
      <c r="AB73" t="s">
        <v>203</v>
      </c>
      <c r="AC73" t="s">
        <v>203</v>
      </c>
    </row>
    <row r="74" spans="1:29" x14ac:dyDescent="0.3">
      <c r="A74">
        <v>112</v>
      </c>
      <c r="B74" t="s">
        <v>154</v>
      </c>
      <c r="C74" t="s">
        <v>155</v>
      </c>
      <c r="D74">
        <v>100</v>
      </c>
      <c r="E74" t="s">
        <v>12</v>
      </c>
      <c r="F74" s="5">
        <v>66</v>
      </c>
      <c r="G74" t="s">
        <v>13</v>
      </c>
      <c r="H74">
        <v>3</v>
      </c>
      <c r="I74" t="s">
        <v>31</v>
      </c>
      <c r="J74" s="4">
        <f t="shared" si="4"/>
        <v>0</v>
      </c>
      <c r="L74" s="4">
        <v>0.6</v>
      </c>
      <c r="M74" s="4">
        <f t="shared" si="5"/>
        <v>0.6</v>
      </c>
      <c r="N74" s="4">
        <f t="shared" si="6"/>
        <v>0</v>
      </c>
      <c r="O74" s="4" t="e">
        <f t="shared" si="7"/>
        <v>#DIV/0!</v>
      </c>
      <c r="R74" t="s">
        <v>203</v>
      </c>
      <c r="S74" t="s">
        <v>203</v>
      </c>
      <c r="T74" t="s">
        <v>203</v>
      </c>
      <c r="U74" t="s">
        <v>203</v>
      </c>
      <c r="V74" t="s">
        <v>203</v>
      </c>
      <c r="W74" t="s">
        <v>203</v>
      </c>
      <c r="X74" t="s">
        <v>203</v>
      </c>
      <c r="Y74" t="s">
        <v>203</v>
      </c>
      <c r="Z74" t="s">
        <v>203</v>
      </c>
      <c r="AA74" t="s">
        <v>203</v>
      </c>
      <c r="AB74" t="s">
        <v>203</v>
      </c>
      <c r="AC74" t="s">
        <v>203</v>
      </c>
    </row>
    <row r="75" spans="1:29" x14ac:dyDescent="0.3">
      <c r="A75">
        <v>1158</v>
      </c>
      <c r="B75" t="s">
        <v>156</v>
      </c>
      <c r="C75" t="s">
        <v>157</v>
      </c>
      <c r="D75">
        <v>100</v>
      </c>
      <c r="E75" t="s">
        <v>12</v>
      </c>
      <c r="F75" s="5">
        <v>66</v>
      </c>
      <c r="G75" t="s">
        <v>13</v>
      </c>
      <c r="H75">
        <v>3</v>
      </c>
      <c r="I75" t="s">
        <v>31</v>
      </c>
      <c r="J75" s="4">
        <f t="shared" si="4"/>
        <v>73000</v>
      </c>
      <c r="K75" s="4">
        <v>0.35</v>
      </c>
      <c r="L75" s="4">
        <v>0.6</v>
      </c>
      <c r="M75" s="4">
        <f t="shared" si="5"/>
        <v>0.25</v>
      </c>
      <c r="N75" s="4">
        <f t="shared" si="6"/>
        <v>18250</v>
      </c>
      <c r="O75" s="4">
        <f t="shared" si="7"/>
        <v>0.25</v>
      </c>
      <c r="R75">
        <v>5000</v>
      </c>
      <c r="S75">
        <v>8000</v>
      </c>
      <c r="T75">
        <v>5000</v>
      </c>
      <c r="U75">
        <v>5000</v>
      </c>
      <c r="V75">
        <v>5000</v>
      </c>
      <c r="W75">
        <v>10000</v>
      </c>
      <c r="X75">
        <v>5000</v>
      </c>
      <c r="Y75">
        <v>5000</v>
      </c>
      <c r="Z75">
        <v>5000</v>
      </c>
      <c r="AA75">
        <v>5000</v>
      </c>
      <c r="AB75">
        <v>5000</v>
      </c>
      <c r="AC75">
        <v>10000</v>
      </c>
    </row>
    <row r="76" spans="1:29" x14ac:dyDescent="0.3">
      <c r="A76">
        <v>1199</v>
      </c>
      <c r="C76" t="s">
        <v>158</v>
      </c>
      <c r="D76">
        <v>100</v>
      </c>
      <c r="E76" t="s">
        <v>12</v>
      </c>
      <c r="F76" s="5">
        <v>66</v>
      </c>
      <c r="G76" t="s">
        <v>13</v>
      </c>
      <c r="H76">
        <v>3</v>
      </c>
      <c r="I76" t="s">
        <v>31</v>
      </c>
      <c r="J76" s="4">
        <f t="shared" si="4"/>
        <v>60000</v>
      </c>
      <c r="K76" s="4">
        <v>0.4</v>
      </c>
      <c r="L76" s="4">
        <v>0.6</v>
      </c>
      <c r="M76" s="4">
        <f t="shared" si="5"/>
        <v>0.19999999999999996</v>
      </c>
      <c r="N76" s="4">
        <f t="shared" si="6"/>
        <v>11999.999999999998</v>
      </c>
      <c r="O76" s="4">
        <f t="shared" si="7"/>
        <v>0.19999999999999998</v>
      </c>
      <c r="R76" t="s">
        <v>203</v>
      </c>
      <c r="S76" t="s">
        <v>203</v>
      </c>
      <c r="T76" t="s">
        <v>203</v>
      </c>
      <c r="U76">
        <v>10000</v>
      </c>
      <c r="V76" t="s">
        <v>203</v>
      </c>
      <c r="W76">
        <v>15000</v>
      </c>
      <c r="X76" t="s">
        <v>203</v>
      </c>
      <c r="Y76">
        <v>10000</v>
      </c>
      <c r="Z76" t="s">
        <v>203</v>
      </c>
      <c r="AA76">
        <v>10000</v>
      </c>
      <c r="AB76" t="s">
        <v>203</v>
      </c>
      <c r="AC76">
        <v>15000</v>
      </c>
    </row>
    <row r="77" spans="1:29" x14ac:dyDescent="0.3">
      <c r="A77">
        <v>1203</v>
      </c>
      <c r="B77" t="s">
        <v>159</v>
      </c>
      <c r="C77" t="s">
        <v>160</v>
      </c>
      <c r="D77">
        <v>100</v>
      </c>
      <c r="E77" t="s">
        <v>12</v>
      </c>
      <c r="F77" s="5">
        <v>66</v>
      </c>
      <c r="G77" t="s">
        <v>13</v>
      </c>
      <c r="H77">
        <v>3</v>
      </c>
      <c r="I77" t="s">
        <v>31</v>
      </c>
      <c r="J77" s="4">
        <f t="shared" si="4"/>
        <v>31000</v>
      </c>
      <c r="K77" s="4">
        <v>0.45</v>
      </c>
      <c r="L77" s="4">
        <v>0.6</v>
      </c>
      <c r="M77" s="4">
        <f t="shared" si="5"/>
        <v>0.14999999999999997</v>
      </c>
      <c r="N77" s="4">
        <f t="shared" si="6"/>
        <v>4649.9999999999991</v>
      </c>
      <c r="O77" s="4">
        <f t="shared" si="7"/>
        <v>0.14999999999999997</v>
      </c>
      <c r="R77">
        <v>3000</v>
      </c>
      <c r="S77">
        <v>6000</v>
      </c>
      <c r="T77">
        <v>5000</v>
      </c>
      <c r="U77" t="s">
        <v>203</v>
      </c>
      <c r="V77">
        <v>4000</v>
      </c>
      <c r="W77" t="s">
        <v>203</v>
      </c>
      <c r="X77">
        <v>4000</v>
      </c>
      <c r="Y77" t="s">
        <v>203</v>
      </c>
      <c r="Z77">
        <v>5000</v>
      </c>
      <c r="AA77" t="s">
        <v>203</v>
      </c>
      <c r="AB77">
        <v>4000</v>
      </c>
      <c r="AC77" t="s">
        <v>203</v>
      </c>
    </row>
    <row r="78" spans="1:29" x14ac:dyDescent="0.3">
      <c r="A78">
        <v>1212</v>
      </c>
      <c r="B78" t="s">
        <v>161</v>
      </c>
      <c r="C78" t="s">
        <v>162</v>
      </c>
      <c r="D78">
        <v>66</v>
      </c>
      <c r="E78" t="s">
        <v>13</v>
      </c>
      <c r="F78" s="5">
        <v>66</v>
      </c>
      <c r="G78" t="s">
        <v>13</v>
      </c>
      <c r="H78">
        <v>3</v>
      </c>
      <c r="I78" t="s">
        <v>31</v>
      </c>
      <c r="J78" s="4">
        <f t="shared" si="4"/>
        <v>0</v>
      </c>
      <c r="L78" s="4">
        <v>0.6</v>
      </c>
      <c r="M78" s="4">
        <f t="shared" si="5"/>
        <v>0.6</v>
      </c>
      <c r="N78" s="4">
        <f t="shared" si="6"/>
        <v>0</v>
      </c>
      <c r="O78" s="4" t="e">
        <f t="shared" si="7"/>
        <v>#DIV/0!</v>
      </c>
    </row>
    <row r="79" spans="1:29" x14ac:dyDescent="0.3">
      <c r="A79">
        <v>1211</v>
      </c>
      <c r="B79" t="s">
        <v>163</v>
      </c>
      <c r="C79" t="s">
        <v>164</v>
      </c>
      <c r="D79">
        <v>66</v>
      </c>
      <c r="E79" t="s">
        <v>13</v>
      </c>
      <c r="F79" s="5">
        <v>66</v>
      </c>
      <c r="G79" t="s">
        <v>13</v>
      </c>
      <c r="H79">
        <v>3</v>
      </c>
      <c r="I79" t="s">
        <v>31</v>
      </c>
      <c r="J79" s="4">
        <f t="shared" si="4"/>
        <v>0</v>
      </c>
      <c r="L79" s="4">
        <v>0.6</v>
      </c>
      <c r="M79" s="4">
        <f t="shared" si="5"/>
        <v>0.6</v>
      </c>
      <c r="N79" s="4">
        <f t="shared" si="6"/>
        <v>0</v>
      </c>
      <c r="O79" s="4" t="e">
        <f t="shared" si="7"/>
        <v>#DIV/0!</v>
      </c>
    </row>
    <row r="80" spans="1:29" x14ac:dyDescent="0.3">
      <c r="A80">
        <v>177</v>
      </c>
      <c r="B80" t="s">
        <v>165</v>
      </c>
      <c r="C80" t="s">
        <v>166</v>
      </c>
      <c r="D80">
        <v>66</v>
      </c>
      <c r="E80" t="s">
        <v>13</v>
      </c>
      <c r="F80" s="5">
        <v>66</v>
      </c>
      <c r="G80" t="s">
        <v>13</v>
      </c>
      <c r="H80">
        <v>3</v>
      </c>
      <c r="I80" t="s">
        <v>31</v>
      </c>
      <c r="J80" s="4">
        <f t="shared" si="4"/>
        <v>0</v>
      </c>
      <c r="L80" s="4">
        <v>0.6</v>
      </c>
      <c r="M80" s="4">
        <f t="shared" si="5"/>
        <v>0.6</v>
      </c>
      <c r="N80" s="4">
        <f t="shared" si="6"/>
        <v>0</v>
      </c>
      <c r="O80" s="4" t="e">
        <f t="shared" si="7"/>
        <v>#DIV/0!</v>
      </c>
      <c r="R80" t="s">
        <v>203</v>
      </c>
      <c r="S80" t="s">
        <v>203</v>
      </c>
      <c r="T80" t="s">
        <v>203</v>
      </c>
      <c r="U80" t="s">
        <v>203</v>
      </c>
      <c r="V80" t="s">
        <v>203</v>
      </c>
      <c r="X80" t="s">
        <v>203</v>
      </c>
      <c r="Y80" t="s">
        <v>203</v>
      </c>
      <c r="Z80" t="s">
        <v>203</v>
      </c>
      <c r="AA80" t="s">
        <v>203</v>
      </c>
      <c r="AB80" t="s">
        <v>203</v>
      </c>
    </row>
    <row r="81" spans="1:29" x14ac:dyDescent="0.3">
      <c r="A81">
        <v>1223</v>
      </c>
      <c r="B81" t="s">
        <v>167</v>
      </c>
      <c r="C81" t="s">
        <v>168</v>
      </c>
      <c r="D81">
        <v>66</v>
      </c>
      <c r="E81" t="s">
        <v>13</v>
      </c>
      <c r="F81" s="5">
        <v>66</v>
      </c>
      <c r="G81" t="s">
        <v>13</v>
      </c>
      <c r="H81">
        <v>3</v>
      </c>
      <c r="I81" t="s">
        <v>31</v>
      </c>
      <c r="J81" s="4">
        <f t="shared" si="4"/>
        <v>95000</v>
      </c>
      <c r="K81" s="4">
        <v>0.5</v>
      </c>
      <c r="L81" s="4">
        <v>0.6</v>
      </c>
      <c r="M81" s="4">
        <f t="shared" si="5"/>
        <v>9.9999999999999978E-2</v>
      </c>
      <c r="N81" s="4">
        <f t="shared" si="6"/>
        <v>9499.9999999999982</v>
      </c>
      <c r="O81" s="4">
        <f t="shared" si="7"/>
        <v>9.9999999999999978E-2</v>
      </c>
      <c r="R81" t="s">
        <v>203</v>
      </c>
      <c r="S81" t="s">
        <v>203</v>
      </c>
      <c r="T81">
        <v>20000</v>
      </c>
      <c r="U81" t="s">
        <v>203</v>
      </c>
      <c r="V81">
        <v>20000</v>
      </c>
      <c r="W81" t="s">
        <v>203</v>
      </c>
      <c r="X81">
        <v>20000</v>
      </c>
      <c r="Y81" t="s">
        <v>203</v>
      </c>
      <c r="Z81">
        <v>15000</v>
      </c>
      <c r="AA81" t="s">
        <v>203</v>
      </c>
      <c r="AB81">
        <v>20000</v>
      </c>
      <c r="AC81" t="s">
        <v>203</v>
      </c>
    </row>
    <row r="82" spans="1:29" x14ac:dyDescent="0.3">
      <c r="A82">
        <v>1234</v>
      </c>
      <c r="B82" t="s">
        <v>169</v>
      </c>
      <c r="C82" t="s">
        <v>170</v>
      </c>
      <c r="D82">
        <v>100</v>
      </c>
      <c r="E82" t="s">
        <v>12</v>
      </c>
      <c r="F82" s="5">
        <v>66</v>
      </c>
      <c r="G82" t="s">
        <v>13</v>
      </c>
      <c r="H82">
        <v>3</v>
      </c>
      <c r="I82" t="s">
        <v>31</v>
      </c>
      <c r="J82" s="4">
        <f t="shared" si="4"/>
        <v>0</v>
      </c>
      <c r="L82" s="4">
        <v>0.6</v>
      </c>
      <c r="M82" s="4">
        <f t="shared" si="5"/>
        <v>0.6</v>
      </c>
      <c r="N82" s="4">
        <f t="shared" si="6"/>
        <v>0</v>
      </c>
      <c r="O82" s="4" t="e">
        <f t="shared" si="7"/>
        <v>#DIV/0!</v>
      </c>
      <c r="R82" t="s">
        <v>203</v>
      </c>
      <c r="S82" t="s">
        <v>203</v>
      </c>
      <c r="T82" t="s">
        <v>203</v>
      </c>
      <c r="U82" t="s">
        <v>203</v>
      </c>
      <c r="V82" t="s">
        <v>203</v>
      </c>
      <c r="W82" t="s">
        <v>203</v>
      </c>
      <c r="X82" t="s">
        <v>203</v>
      </c>
      <c r="Y82" t="s">
        <v>203</v>
      </c>
      <c r="Z82" t="s">
        <v>203</v>
      </c>
      <c r="AA82" t="s">
        <v>203</v>
      </c>
      <c r="AB82" t="s">
        <v>203</v>
      </c>
      <c r="AC82" t="s">
        <v>203</v>
      </c>
    </row>
    <row r="83" spans="1:29" x14ac:dyDescent="0.3">
      <c r="A83">
        <v>1233</v>
      </c>
      <c r="B83" t="s">
        <v>171</v>
      </c>
      <c r="C83" t="s">
        <v>172</v>
      </c>
      <c r="D83">
        <v>100</v>
      </c>
      <c r="E83" t="s">
        <v>12</v>
      </c>
      <c r="F83" s="5">
        <v>66</v>
      </c>
      <c r="G83" t="s">
        <v>13</v>
      </c>
      <c r="H83">
        <v>3</v>
      </c>
      <c r="I83" t="s">
        <v>31</v>
      </c>
      <c r="J83" s="4">
        <f t="shared" si="4"/>
        <v>0</v>
      </c>
      <c r="L83" s="4">
        <v>0.6</v>
      </c>
      <c r="M83" s="4">
        <f t="shared" si="5"/>
        <v>0.6</v>
      </c>
      <c r="N83" s="4">
        <f t="shared" si="6"/>
        <v>0</v>
      </c>
      <c r="O83" s="4" t="e">
        <f t="shared" si="7"/>
        <v>#DIV/0!</v>
      </c>
      <c r="R83" t="s">
        <v>203</v>
      </c>
      <c r="S83" t="s">
        <v>203</v>
      </c>
      <c r="T83" t="s">
        <v>203</v>
      </c>
      <c r="U83" t="s">
        <v>203</v>
      </c>
      <c r="V83" t="s">
        <v>203</v>
      </c>
      <c r="W83" t="s">
        <v>203</v>
      </c>
      <c r="X83" t="s">
        <v>203</v>
      </c>
      <c r="Y83" t="s">
        <v>203</v>
      </c>
      <c r="Z83" t="s">
        <v>203</v>
      </c>
      <c r="AA83" t="s">
        <v>203</v>
      </c>
      <c r="AB83" t="s">
        <v>203</v>
      </c>
      <c r="AC83" t="s">
        <v>203</v>
      </c>
    </row>
    <row r="84" spans="1:29" x14ac:dyDescent="0.3">
      <c r="A84">
        <v>1232</v>
      </c>
      <c r="B84" t="s">
        <v>173</v>
      </c>
      <c r="C84" t="s">
        <v>174</v>
      </c>
      <c r="D84">
        <v>45</v>
      </c>
      <c r="E84" t="s">
        <v>11</v>
      </c>
      <c r="F84" s="5">
        <v>66</v>
      </c>
      <c r="G84" t="s">
        <v>13</v>
      </c>
      <c r="H84">
        <v>3</v>
      </c>
      <c r="I84" t="s">
        <v>31</v>
      </c>
      <c r="J84" s="4">
        <f t="shared" si="4"/>
        <v>0</v>
      </c>
      <c r="L84" s="4">
        <v>0.6</v>
      </c>
      <c r="M84" s="4">
        <f t="shared" si="5"/>
        <v>0.6</v>
      </c>
      <c r="N84" s="4">
        <f t="shared" si="6"/>
        <v>0</v>
      </c>
      <c r="O84" s="4" t="e">
        <f t="shared" si="7"/>
        <v>#DIV/0!</v>
      </c>
      <c r="R84" t="s">
        <v>203</v>
      </c>
      <c r="S84" t="s">
        <v>203</v>
      </c>
      <c r="T84" t="s">
        <v>203</v>
      </c>
      <c r="U84" t="s">
        <v>203</v>
      </c>
      <c r="V84" t="s">
        <v>203</v>
      </c>
      <c r="W84" t="s">
        <v>203</v>
      </c>
      <c r="X84" t="s">
        <v>203</v>
      </c>
      <c r="Y84" t="s">
        <v>203</v>
      </c>
      <c r="Z84" t="s">
        <v>203</v>
      </c>
      <c r="AA84" t="s">
        <v>203</v>
      </c>
      <c r="AB84" t="s">
        <v>203</v>
      </c>
      <c r="AC84" t="s">
        <v>203</v>
      </c>
    </row>
    <row r="85" spans="1:29" x14ac:dyDescent="0.3">
      <c r="A85">
        <v>717</v>
      </c>
      <c r="B85" t="s">
        <v>124</v>
      </c>
      <c r="C85" t="s">
        <v>125</v>
      </c>
      <c r="D85">
        <v>66</v>
      </c>
      <c r="E85" t="s">
        <v>13</v>
      </c>
      <c r="F85" s="5">
        <v>66</v>
      </c>
      <c r="G85" t="s">
        <v>13</v>
      </c>
      <c r="H85">
        <v>1</v>
      </c>
      <c r="I85" t="s">
        <v>175</v>
      </c>
      <c r="J85" s="4">
        <f t="shared" si="4"/>
        <v>0</v>
      </c>
      <c r="L85" s="4">
        <v>0.6</v>
      </c>
      <c r="M85" s="4">
        <f t="shared" si="5"/>
        <v>0.6</v>
      </c>
      <c r="N85" s="4">
        <f t="shared" si="6"/>
        <v>0</v>
      </c>
      <c r="O85" s="4" t="e">
        <f t="shared" si="7"/>
        <v>#DIV/0!</v>
      </c>
      <c r="R85" t="s">
        <v>203</v>
      </c>
      <c r="S85" t="s">
        <v>203</v>
      </c>
      <c r="T85" t="s">
        <v>203</v>
      </c>
      <c r="U85" t="s">
        <v>203</v>
      </c>
      <c r="V85" t="s">
        <v>203</v>
      </c>
      <c r="W85" t="s">
        <v>203</v>
      </c>
      <c r="X85" t="s">
        <v>203</v>
      </c>
      <c r="Y85" t="s">
        <v>203</v>
      </c>
      <c r="Z85" t="s">
        <v>203</v>
      </c>
      <c r="AA85" t="s">
        <v>203</v>
      </c>
      <c r="AB85" t="s">
        <v>203</v>
      </c>
      <c r="AC85" t="s">
        <v>203</v>
      </c>
    </row>
    <row r="86" spans="1:29" x14ac:dyDescent="0.3">
      <c r="A86">
        <v>8</v>
      </c>
      <c r="B86" t="s">
        <v>29</v>
      </c>
      <c r="C86" t="s">
        <v>30</v>
      </c>
      <c r="D86">
        <v>100</v>
      </c>
      <c r="E86" t="s">
        <v>12</v>
      </c>
      <c r="F86" s="5">
        <v>66</v>
      </c>
      <c r="G86" t="s">
        <v>13</v>
      </c>
      <c r="H86">
        <v>1</v>
      </c>
      <c r="I86" t="s">
        <v>175</v>
      </c>
      <c r="J86" s="4">
        <f t="shared" si="4"/>
        <v>144000</v>
      </c>
      <c r="K86" s="4">
        <v>0.5</v>
      </c>
      <c r="L86" s="4">
        <v>0.6</v>
      </c>
      <c r="M86" s="4">
        <f t="shared" si="5"/>
        <v>9.9999999999999978E-2</v>
      </c>
      <c r="N86" s="4">
        <f t="shared" si="6"/>
        <v>14399.999999999996</v>
      </c>
      <c r="O86" s="4">
        <f t="shared" si="7"/>
        <v>9.9999999999999978E-2</v>
      </c>
      <c r="R86" t="s">
        <v>203</v>
      </c>
      <c r="S86">
        <v>15000</v>
      </c>
      <c r="T86">
        <v>15000</v>
      </c>
      <c r="U86">
        <v>15000</v>
      </c>
      <c r="V86">
        <v>8000</v>
      </c>
      <c r="W86">
        <v>15000</v>
      </c>
      <c r="X86">
        <v>8000</v>
      </c>
      <c r="Y86">
        <v>15000</v>
      </c>
      <c r="Z86">
        <v>15000</v>
      </c>
      <c r="AA86">
        <v>15000</v>
      </c>
      <c r="AB86">
        <v>8000</v>
      </c>
      <c r="AC86">
        <v>15000</v>
      </c>
    </row>
    <row r="87" spans="1:29" x14ac:dyDescent="0.3">
      <c r="A87">
        <v>73</v>
      </c>
      <c r="B87" t="s">
        <v>138</v>
      </c>
      <c r="C87" t="s">
        <v>139</v>
      </c>
      <c r="D87">
        <v>66</v>
      </c>
      <c r="E87" t="s">
        <v>13</v>
      </c>
      <c r="F87" s="5">
        <v>66</v>
      </c>
      <c r="G87" t="s">
        <v>13</v>
      </c>
      <c r="H87">
        <v>1</v>
      </c>
      <c r="I87" t="s">
        <v>175</v>
      </c>
      <c r="J87" s="4">
        <f t="shared" si="4"/>
        <v>63000</v>
      </c>
      <c r="K87" s="4">
        <v>0.4</v>
      </c>
      <c r="L87" s="4">
        <v>0.6</v>
      </c>
      <c r="M87" s="4">
        <f t="shared" si="5"/>
        <v>0.19999999999999996</v>
      </c>
      <c r="N87" s="4">
        <f t="shared" si="6"/>
        <v>12599.999999999996</v>
      </c>
      <c r="O87" s="4">
        <f t="shared" si="7"/>
        <v>0.19999999999999996</v>
      </c>
      <c r="R87">
        <v>5000</v>
      </c>
      <c r="S87">
        <v>10000</v>
      </c>
      <c r="T87">
        <v>4000</v>
      </c>
      <c r="U87">
        <v>5000</v>
      </c>
      <c r="V87">
        <v>5000</v>
      </c>
      <c r="W87">
        <v>5000</v>
      </c>
      <c r="X87">
        <v>5000</v>
      </c>
      <c r="Y87">
        <v>5000</v>
      </c>
      <c r="Z87">
        <v>4000</v>
      </c>
      <c r="AA87">
        <v>5000</v>
      </c>
      <c r="AB87">
        <v>5000</v>
      </c>
      <c r="AC87">
        <v>5000</v>
      </c>
    </row>
    <row r="88" spans="1:29" x14ac:dyDescent="0.3">
      <c r="A88">
        <v>111</v>
      </c>
      <c r="B88" t="s">
        <v>37</v>
      </c>
      <c r="C88" t="s">
        <v>38</v>
      </c>
      <c r="D88">
        <v>66</v>
      </c>
      <c r="E88" t="s">
        <v>13</v>
      </c>
      <c r="F88" s="5">
        <v>66</v>
      </c>
      <c r="G88" t="s">
        <v>13</v>
      </c>
      <c r="H88">
        <v>1</v>
      </c>
      <c r="I88" t="s">
        <v>175</v>
      </c>
      <c r="J88" s="4">
        <f t="shared" si="4"/>
        <v>25000</v>
      </c>
      <c r="K88" s="4">
        <v>0.4</v>
      </c>
      <c r="L88" s="4">
        <v>0.6</v>
      </c>
      <c r="M88" s="4">
        <f t="shared" si="5"/>
        <v>0.19999999999999996</v>
      </c>
      <c r="N88" s="4">
        <f t="shared" si="6"/>
        <v>4999.9999999999991</v>
      </c>
      <c r="O88" s="4">
        <f t="shared" si="7"/>
        <v>0.19999999999999996</v>
      </c>
      <c r="R88" t="s">
        <v>203</v>
      </c>
      <c r="S88" t="s">
        <v>203</v>
      </c>
      <c r="T88" t="s">
        <v>203</v>
      </c>
      <c r="U88">
        <v>5000</v>
      </c>
      <c r="V88" t="s">
        <v>203</v>
      </c>
      <c r="W88">
        <v>5000</v>
      </c>
      <c r="X88" t="s">
        <v>203</v>
      </c>
      <c r="Y88">
        <v>5000</v>
      </c>
      <c r="Z88" t="s">
        <v>203</v>
      </c>
      <c r="AA88">
        <v>5000</v>
      </c>
      <c r="AB88" t="s">
        <v>203</v>
      </c>
      <c r="AC88">
        <v>5000</v>
      </c>
    </row>
    <row r="89" spans="1:29" x14ac:dyDescent="0.3">
      <c r="A89">
        <v>72</v>
      </c>
      <c r="B89" t="s">
        <v>60</v>
      </c>
      <c r="C89" t="s">
        <v>61</v>
      </c>
      <c r="D89">
        <v>100</v>
      </c>
      <c r="E89" t="s">
        <v>12</v>
      </c>
      <c r="F89" s="5">
        <v>66</v>
      </c>
      <c r="G89" t="s">
        <v>13</v>
      </c>
      <c r="H89">
        <v>1</v>
      </c>
      <c r="I89" t="s">
        <v>175</v>
      </c>
      <c r="J89" s="4">
        <f t="shared" si="4"/>
        <v>129000</v>
      </c>
      <c r="K89" s="4">
        <v>0.6</v>
      </c>
      <c r="L89" s="4">
        <v>0.6</v>
      </c>
      <c r="M89" s="4">
        <f t="shared" si="5"/>
        <v>0</v>
      </c>
      <c r="N89" s="4">
        <f t="shared" si="6"/>
        <v>0</v>
      </c>
      <c r="O89" s="4">
        <f t="shared" si="7"/>
        <v>0</v>
      </c>
      <c r="R89" t="s">
        <v>203</v>
      </c>
      <c r="S89">
        <v>15000</v>
      </c>
      <c r="T89">
        <v>10000</v>
      </c>
      <c r="U89">
        <v>15000</v>
      </c>
      <c r="V89">
        <v>8000</v>
      </c>
      <c r="W89">
        <v>18000</v>
      </c>
      <c r="X89">
        <v>8000</v>
      </c>
      <c r="Y89">
        <v>15000</v>
      </c>
      <c r="Z89">
        <v>5000</v>
      </c>
      <c r="AA89">
        <v>15000</v>
      </c>
      <c r="AB89">
        <v>8000</v>
      </c>
      <c r="AC89">
        <v>12000</v>
      </c>
    </row>
    <row r="90" spans="1:29" x14ac:dyDescent="0.3">
      <c r="A90">
        <v>71</v>
      </c>
      <c r="B90" t="s">
        <v>63</v>
      </c>
      <c r="C90" t="s">
        <v>64</v>
      </c>
      <c r="D90">
        <v>66</v>
      </c>
      <c r="E90" t="s">
        <v>13</v>
      </c>
      <c r="F90" s="5">
        <v>66</v>
      </c>
      <c r="G90" t="s">
        <v>13</v>
      </c>
      <c r="H90">
        <v>1</v>
      </c>
      <c r="I90" t="s">
        <v>175</v>
      </c>
      <c r="J90" s="4">
        <f t="shared" si="4"/>
        <v>28500</v>
      </c>
      <c r="K90" s="4">
        <v>0.4</v>
      </c>
      <c r="L90" s="4">
        <v>0.6</v>
      </c>
      <c r="M90" s="4">
        <f t="shared" si="5"/>
        <v>0.19999999999999996</v>
      </c>
      <c r="N90" s="4">
        <f t="shared" si="6"/>
        <v>5699.9999999999991</v>
      </c>
      <c r="O90" s="4">
        <f t="shared" si="7"/>
        <v>0.19999999999999996</v>
      </c>
      <c r="R90" t="s">
        <v>203</v>
      </c>
      <c r="S90" t="s">
        <v>203</v>
      </c>
      <c r="T90">
        <v>3000</v>
      </c>
      <c r="U90">
        <v>4000</v>
      </c>
      <c r="V90" t="s">
        <v>203</v>
      </c>
      <c r="W90">
        <v>5000</v>
      </c>
      <c r="X90" t="s">
        <v>203</v>
      </c>
      <c r="Y90">
        <v>4000</v>
      </c>
      <c r="Z90">
        <v>3500</v>
      </c>
      <c r="AA90">
        <v>4000</v>
      </c>
      <c r="AB90" t="s">
        <v>203</v>
      </c>
      <c r="AC90">
        <v>5000</v>
      </c>
    </row>
    <row r="91" spans="1:29" x14ac:dyDescent="0.3">
      <c r="A91">
        <v>865</v>
      </c>
      <c r="C91" t="s">
        <v>98</v>
      </c>
      <c r="D91">
        <v>66</v>
      </c>
      <c r="E91" t="s">
        <v>13</v>
      </c>
      <c r="F91" s="5">
        <v>66</v>
      </c>
      <c r="G91" t="s">
        <v>13</v>
      </c>
      <c r="H91">
        <v>1</v>
      </c>
      <c r="I91" t="s">
        <v>175</v>
      </c>
      <c r="J91" s="4">
        <f t="shared" si="4"/>
        <v>0</v>
      </c>
      <c r="L91" s="4">
        <v>0.6</v>
      </c>
      <c r="M91" s="4">
        <f t="shared" si="5"/>
        <v>0.6</v>
      </c>
      <c r="N91" s="4">
        <f t="shared" si="6"/>
        <v>0</v>
      </c>
      <c r="O91" s="4" t="e">
        <f t="shared" si="7"/>
        <v>#DIV/0!</v>
      </c>
      <c r="R91" t="s">
        <v>203</v>
      </c>
      <c r="S91" t="s">
        <v>203</v>
      </c>
      <c r="T91" t="s">
        <v>203</v>
      </c>
      <c r="U91" t="s">
        <v>203</v>
      </c>
      <c r="V91" t="s">
        <v>203</v>
      </c>
      <c r="W91" t="s">
        <v>203</v>
      </c>
      <c r="X91" t="s">
        <v>203</v>
      </c>
      <c r="Y91" t="s">
        <v>203</v>
      </c>
      <c r="Z91" t="s">
        <v>203</v>
      </c>
      <c r="AA91" t="s">
        <v>203</v>
      </c>
      <c r="AB91" t="s">
        <v>203</v>
      </c>
      <c r="AC91" t="s">
        <v>203</v>
      </c>
    </row>
    <row r="92" spans="1:29" x14ac:dyDescent="0.3">
      <c r="A92">
        <v>199</v>
      </c>
      <c r="B92" t="s">
        <v>107</v>
      </c>
      <c r="C92" t="s">
        <v>108</v>
      </c>
      <c r="D92">
        <v>66</v>
      </c>
      <c r="E92" t="s">
        <v>13</v>
      </c>
      <c r="F92" s="5">
        <v>66</v>
      </c>
      <c r="G92" t="s">
        <v>13</v>
      </c>
      <c r="H92">
        <v>1</v>
      </c>
      <c r="I92" t="s">
        <v>175</v>
      </c>
      <c r="J92" s="4">
        <f t="shared" si="4"/>
        <v>0</v>
      </c>
      <c r="L92" s="4">
        <v>0.6</v>
      </c>
      <c r="M92" s="4">
        <f t="shared" si="5"/>
        <v>0.6</v>
      </c>
      <c r="N92" s="4">
        <f t="shared" si="6"/>
        <v>0</v>
      </c>
      <c r="O92" s="4" t="e">
        <f t="shared" si="7"/>
        <v>#DIV/0!</v>
      </c>
      <c r="R92" t="s">
        <v>203</v>
      </c>
      <c r="S92" t="s">
        <v>203</v>
      </c>
      <c r="T92" t="s">
        <v>203</v>
      </c>
      <c r="U92" t="s">
        <v>203</v>
      </c>
      <c r="V92" t="s">
        <v>203</v>
      </c>
      <c r="W92" t="s">
        <v>203</v>
      </c>
      <c r="X92" t="s">
        <v>203</v>
      </c>
      <c r="Y92" t="s">
        <v>203</v>
      </c>
      <c r="Z92" t="s">
        <v>203</v>
      </c>
      <c r="AA92" t="s">
        <v>203</v>
      </c>
      <c r="AB92" t="s">
        <v>203</v>
      </c>
      <c r="AC92" t="s">
        <v>203</v>
      </c>
    </row>
    <row r="93" spans="1:29" x14ac:dyDescent="0.3">
      <c r="A93">
        <v>1070</v>
      </c>
      <c r="B93" t="s">
        <v>130</v>
      </c>
      <c r="C93" t="s">
        <v>131</v>
      </c>
      <c r="D93">
        <v>66</v>
      </c>
      <c r="E93" t="s">
        <v>13</v>
      </c>
      <c r="F93" s="5">
        <v>66</v>
      </c>
      <c r="G93" t="s">
        <v>13</v>
      </c>
      <c r="H93">
        <v>1</v>
      </c>
      <c r="I93" t="s">
        <v>175</v>
      </c>
      <c r="J93" s="4">
        <f t="shared" si="4"/>
        <v>50000</v>
      </c>
      <c r="K93" s="4">
        <v>0.5</v>
      </c>
      <c r="L93" s="4">
        <v>0.6</v>
      </c>
      <c r="M93" s="4">
        <f t="shared" si="5"/>
        <v>9.9999999999999978E-2</v>
      </c>
      <c r="N93" s="4">
        <f t="shared" si="6"/>
        <v>4999.9999999999991</v>
      </c>
      <c r="O93" s="4">
        <f t="shared" si="7"/>
        <v>9.9999999999999978E-2</v>
      </c>
      <c r="R93" t="s">
        <v>203</v>
      </c>
      <c r="S93">
        <v>5000</v>
      </c>
      <c r="T93">
        <v>5000</v>
      </c>
      <c r="U93">
        <v>5000</v>
      </c>
      <c r="V93">
        <v>5000</v>
      </c>
      <c r="W93">
        <v>5000</v>
      </c>
      <c r="Y93">
        <v>5000</v>
      </c>
      <c r="Z93">
        <v>5000</v>
      </c>
      <c r="AA93">
        <v>5000</v>
      </c>
      <c r="AB93">
        <v>5000</v>
      </c>
      <c r="AC93">
        <v>5000</v>
      </c>
    </row>
    <row r="94" spans="1:29" x14ac:dyDescent="0.3">
      <c r="A94">
        <v>83</v>
      </c>
      <c r="B94" t="s">
        <v>132</v>
      </c>
      <c r="C94" t="s">
        <v>133</v>
      </c>
      <c r="D94">
        <v>66</v>
      </c>
      <c r="E94" t="s">
        <v>13</v>
      </c>
      <c r="F94" s="5">
        <v>66</v>
      </c>
      <c r="G94" t="s">
        <v>13</v>
      </c>
      <c r="H94">
        <v>1</v>
      </c>
      <c r="I94" t="s">
        <v>175</v>
      </c>
      <c r="J94" s="4">
        <f t="shared" si="4"/>
        <v>0</v>
      </c>
      <c r="L94" s="4">
        <v>0.6</v>
      </c>
      <c r="M94" s="4">
        <f t="shared" si="5"/>
        <v>0.6</v>
      </c>
      <c r="N94" s="4">
        <f t="shared" si="6"/>
        <v>0</v>
      </c>
      <c r="O94" s="4" t="e">
        <f t="shared" si="7"/>
        <v>#DIV/0!</v>
      </c>
      <c r="R94" t="s">
        <v>203</v>
      </c>
      <c r="S94" t="s">
        <v>203</v>
      </c>
      <c r="T94" t="s">
        <v>203</v>
      </c>
      <c r="U94" t="s">
        <v>203</v>
      </c>
      <c r="V94" t="s">
        <v>203</v>
      </c>
      <c r="W94" t="s">
        <v>203</v>
      </c>
      <c r="X94" t="s">
        <v>203</v>
      </c>
      <c r="Y94" t="s">
        <v>203</v>
      </c>
      <c r="Z94" t="s">
        <v>203</v>
      </c>
      <c r="AA94" t="s">
        <v>203</v>
      </c>
      <c r="AB94" t="s">
        <v>203</v>
      </c>
      <c r="AC94" t="s">
        <v>203</v>
      </c>
    </row>
    <row r="95" spans="1:29" x14ac:dyDescent="0.3">
      <c r="A95">
        <v>131</v>
      </c>
      <c r="B95" t="s">
        <v>111</v>
      </c>
      <c r="C95" t="s">
        <v>112</v>
      </c>
      <c r="D95">
        <v>66</v>
      </c>
      <c r="E95" t="s">
        <v>13</v>
      </c>
      <c r="F95" s="5">
        <v>66</v>
      </c>
      <c r="G95" t="s">
        <v>13</v>
      </c>
      <c r="H95">
        <v>1</v>
      </c>
      <c r="I95" t="s">
        <v>175</v>
      </c>
      <c r="J95" s="4">
        <f t="shared" si="4"/>
        <v>0</v>
      </c>
      <c r="L95" s="4">
        <v>0.6</v>
      </c>
      <c r="M95" s="4">
        <f t="shared" si="5"/>
        <v>0.6</v>
      </c>
      <c r="N95" s="4">
        <f t="shared" si="6"/>
        <v>0</v>
      </c>
      <c r="O95" s="4" t="e">
        <f t="shared" si="7"/>
        <v>#DIV/0!</v>
      </c>
      <c r="R95" t="s">
        <v>203</v>
      </c>
      <c r="S95" t="s">
        <v>203</v>
      </c>
      <c r="T95" t="s">
        <v>203</v>
      </c>
      <c r="U95" t="s">
        <v>203</v>
      </c>
      <c r="V95" t="s">
        <v>203</v>
      </c>
      <c r="W95" t="s">
        <v>203</v>
      </c>
      <c r="X95" t="s">
        <v>203</v>
      </c>
      <c r="Y95" t="s">
        <v>203</v>
      </c>
      <c r="Z95" t="s">
        <v>203</v>
      </c>
      <c r="AA95" t="s">
        <v>203</v>
      </c>
      <c r="AB95" t="s">
        <v>203</v>
      </c>
      <c r="AC95" t="s">
        <v>203</v>
      </c>
    </row>
    <row r="96" spans="1:29" x14ac:dyDescent="0.3">
      <c r="A96">
        <v>622</v>
      </c>
      <c r="B96" t="s">
        <v>115</v>
      </c>
      <c r="C96" t="s">
        <v>116</v>
      </c>
      <c r="D96">
        <v>100</v>
      </c>
      <c r="E96" t="s">
        <v>12</v>
      </c>
      <c r="F96" s="5">
        <v>66</v>
      </c>
      <c r="G96" t="s">
        <v>13</v>
      </c>
      <c r="H96">
        <v>1</v>
      </c>
      <c r="I96" t="s">
        <v>175</v>
      </c>
      <c r="J96" s="4">
        <f t="shared" si="4"/>
        <v>0</v>
      </c>
      <c r="L96" s="4">
        <v>0.6</v>
      </c>
      <c r="M96" s="4">
        <f t="shared" si="5"/>
        <v>0.6</v>
      </c>
      <c r="N96" s="4">
        <f t="shared" si="6"/>
        <v>0</v>
      </c>
      <c r="O96" s="4" t="e">
        <f t="shared" si="7"/>
        <v>#DIV/0!</v>
      </c>
      <c r="R96" t="s">
        <v>203</v>
      </c>
      <c r="S96" t="s">
        <v>203</v>
      </c>
      <c r="T96" t="s">
        <v>203</v>
      </c>
      <c r="U96" t="s">
        <v>203</v>
      </c>
      <c r="V96" t="s">
        <v>203</v>
      </c>
      <c r="W96" t="s">
        <v>203</v>
      </c>
      <c r="X96" t="s">
        <v>203</v>
      </c>
      <c r="Y96" t="s">
        <v>203</v>
      </c>
      <c r="Z96" t="s">
        <v>203</v>
      </c>
      <c r="AA96" t="s">
        <v>203</v>
      </c>
      <c r="AB96" t="s">
        <v>203</v>
      </c>
      <c r="AC96" t="s">
        <v>203</v>
      </c>
    </row>
    <row r="97" spans="1:29" x14ac:dyDescent="0.3">
      <c r="A97">
        <v>167</v>
      </c>
      <c r="B97" t="s">
        <v>118</v>
      </c>
      <c r="C97" t="s">
        <v>119</v>
      </c>
      <c r="D97">
        <v>100</v>
      </c>
      <c r="E97" t="s">
        <v>12</v>
      </c>
      <c r="F97" s="5">
        <v>66</v>
      </c>
      <c r="G97" t="s">
        <v>13</v>
      </c>
      <c r="H97">
        <v>1</v>
      </c>
      <c r="I97" t="s">
        <v>175</v>
      </c>
      <c r="J97" s="4">
        <f t="shared" si="4"/>
        <v>0</v>
      </c>
      <c r="L97" s="4">
        <v>0.6</v>
      </c>
      <c r="M97" s="4">
        <f t="shared" si="5"/>
        <v>0.6</v>
      </c>
      <c r="N97" s="4">
        <f t="shared" si="6"/>
        <v>0</v>
      </c>
      <c r="O97" s="4" t="e">
        <f t="shared" si="7"/>
        <v>#DIV/0!</v>
      </c>
      <c r="R97" t="s">
        <v>203</v>
      </c>
      <c r="S97" t="s">
        <v>203</v>
      </c>
      <c r="T97" t="s">
        <v>203</v>
      </c>
      <c r="U97" t="s">
        <v>203</v>
      </c>
      <c r="V97" t="s">
        <v>203</v>
      </c>
      <c r="W97" t="s">
        <v>203</v>
      </c>
      <c r="X97" t="s">
        <v>203</v>
      </c>
      <c r="Y97" t="s">
        <v>203</v>
      </c>
      <c r="Z97" t="s">
        <v>203</v>
      </c>
      <c r="AA97" t="s">
        <v>203</v>
      </c>
      <c r="AB97" t="s">
        <v>203</v>
      </c>
      <c r="AC97" t="s">
        <v>203</v>
      </c>
    </row>
    <row r="98" spans="1:29" x14ac:dyDescent="0.3">
      <c r="A98">
        <v>1095</v>
      </c>
      <c r="C98" t="s">
        <v>120</v>
      </c>
      <c r="D98">
        <v>66</v>
      </c>
      <c r="E98" t="s">
        <v>13</v>
      </c>
      <c r="F98" s="5">
        <v>66</v>
      </c>
      <c r="G98" t="s">
        <v>13</v>
      </c>
      <c r="H98">
        <v>1</v>
      </c>
      <c r="I98" t="s">
        <v>175</v>
      </c>
      <c r="J98" s="4">
        <f t="shared" si="4"/>
        <v>0</v>
      </c>
      <c r="L98" s="4">
        <v>0.6</v>
      </c>
      <c r="M98" s="4">
        <f t="shared" si="5"/>
        <v>0.6</v>
      </c>
      <c r="N98" s="4">
        <f t="shared" si="6"/>
        <v>0</v>
      </c>
      <c r="O98" s="4" t="e">
        <f t="shared" si="7"/>
        <v>#DIV/0!</v>
      </c>
      <c r="R98" t="s">
        <v>203</v>
      </c>
      <c r="S98" t="s">
        <v>203</v>
      </c>
      <c r="T98" t="s">
        <v>203</v>
      </c>
      <c r="U98" t="s">
        <v>203</v>
      </c>
      <c r="V98" t="s">
        <v>203</v>
      </c>
      <c r="W98" t="s">
        <v>203</v>
      </c>
      <c r="X98" t="s">
        <v>203</v>
      </c>
      <c r="Y98" t="s">
        <v>203</v>
      </c>
      <c r="Z98" t="s">
        <v>203</v>
      </c>
      <c r="AA98" t="s">
        <v>203</v>
      </c>
      <c r="AB98" t="s">
        <v>203</v>
      </c>
      <c r="AC98" t="s">
        <v>203</v>
      </c>
    </row>
    <row r="99" spans="1:29" x14ac:dyDescent="0.3">
      <c r="A99">
        <v>552</v>
      </c>
      <c r="C99" t="s">
        <v>121</v>
      </c>
      <c r="D99">
        <v>66</v>
      </c>
      <c r="E99" t="s">
        <v>13</v>
      </c>
      <c r="F99" s="5">
        <v>66</v>
      </c>
      <c r="G99" t="s">
        <v>13</v>
      </c>
      <c r="H99">
        <v>1</v>
      </c>
      <c r="I99" t="s">
        <v>175</v>
      </c>
      <c r="J99" s="4">
        <f t="shared" si="4"/>
        <v>0</v>
      </c>
      <c r="L99" s="4">
        <v>0.6</v>
      </c>
      <c r="M99" s="4">
        <f t="shared" si="5"/>
        <v>0.6</v>
      </c>
      <c r="N99" s="4">
        <f t="shared" si="6"/>
        <v>0</v>
      </c>
      <c r="O99" s="4" t="e">
        <f t="shared" si="7"/>
        <v>#DIV/0!</v>
      </c>
      <c r="R99" t="s">
        <v>203</v>
      </c>
      <c r="S99" t="s">
        <v>203</v>
      </c>
      <c r="T99" t="s">
        <v>203</v>
      </c>
      <c r="U99" t="s">
        <v>203</v>
      </c>
      <c r="V99" t="s">
        <v>203</v>
      </c>
      <c r="W99" t="s">
        <v>203</v>
      </c>
      <c r="X99" t="s">
        <v>203</v>
      </c>
      <c r="Y99" t="s">
        <v>203</v>
      </c>
      <c r="Z99" t="s">
        <v>203</v>
      </c>
      <c r="AA99" t="s">
        <v>203</v>
      </c>
      <c r="AB99" t="s">
        <v>203</v>
      </c>
      <c r="AC99" t="s">
        <v>203</v>
      </c>
    </row>
    <row r="100" spans="1:29" x14ac:dyDescent="0.3">
      <c r="A100">
        <v>79</v>
      </c>
      <c r="C100" t="s">
        <v>122</v>
      </c>
      <c r="D100">
        <v>100</v>
      </c>
      <c r="E100" t="s">
        <v>12</v>
      </c>
      <c r="F100" s="5">
        <v>66</v>
      </c>
      <c r="G100" t="s">
        <v>13</v>
      </c>
      <c r="H100">
        <v>1</v>
      </c>
      <c r="I100" t="s">
        <v>175</v>
      </c>
      <c r="J100" s="4">
        <f t="shared" si="4"/>
        <v>0</v>
      </c>
      <c r="L100" s="4">
        <v>0.6</v>
      </c>
      <c r="M100" s="4">
        <f t="shared" si="5"/>
        <v>0.6</v>
      </c>
      <c r="N100" s="4">
        <f t="shared" si="6"/>
        <v>0</v>
      </c>
      <c r="O100" s="4" t="e">
        <f t="shared" si="7"/>
        <v>#DIV/0!</v>
      </c>
      <c r="R100" t="s">
        <v>203</v>
      </c>
      <c r="S100" t="s">
        <v>203</v>
      </c>
      <c r="T100" t="s">
        <v>203</v>
      </c>
      <c r="U100" t="s">
        <v>203</v>
      </c>
      <c r="V100" t="s">
        <v>203</v>
      </c>
      <c r="W100" t="s">
        <v>203</v>
      </c>
      <c r="X100" t="s">
        <v>203</v>
      </c>
      <c r="Y100" t="s">
        <v>203</v>
      </c>
      <c r="Z100" t="s">
        <v>203</v>
      </c>
      <c r="AA100" t="s">
        <v>203</v>
      </c>
      <c r="AB100" t="s">
        <v>203</v>
      </c>
      <c r="AC100" t="s">
        <v>203</v>
      </c>
    </row>
    <row r="101" spans="1:29" x14ac:dyDescent="0.3">
      <c r="A101">
        <v>1096</v>
      </c>
      <c r="C101" t="s">
        <v>123</v>
      </c>
      <c r="D101">
        <v>66</v>
      </c>
      <c r="E101" t="s">
        <v>13</v>
      </c>
      <c r="F101" s="5">
        <v>66</v>
      </c>
      <c r="G101" t="s">
        <v>13</v>
      </c>
      <c r="H101">
        <v>1</v>
      </c>
      <c r="I101" t="s">
        <v>175</v>
      </c>
      <c r="J101" s="4">
        <f t="shared" si="4"/>
        <v>0</v>
      </c>
      <c r="L101" s="4">
        <v>0.6</v>
      </c>
      <c r="M101" s="4">
        <f t="shared" si="5"/>
        <v>0.6</v>
      </c>
      <c r="N101" s="4">
        <f t="shared" si="6"/>
        <v>0</v>
      </c>
      <c r="O101" s="4" t="e">
        <f t="shared" si="7"/>
        <v>#DIV/0!</v>
      </c>
      <c r="R101" t="s">
        <v>203</v>
      </c>
      <c r="S101" t="s">
        <v>203</v>
      </c>
      <c r="T101" t="s">
        <v>203</v>
      </c>
      <c r="U101" t="s">
        <v>203</v>
      </c>
      <c r="V101" t="s">
        <v>203</v>
      </c>
      <c r="W101" t="s">
        <v>203</v>
      </c>
      <c r="X101" t="s">
        <v>203</v>
      </c>
      <c r="Y101" t="s">
        <v>203</v>
      </c>
      <c r="Z101" t="s">
        <v>203</v>
      </c>
      <c r="AA101" t="s">
        <v>203</v>
      </c>
      <c r="AB101" t="s">
        <v>203</v>
      </c>
      <c r="AC101" t="s">
        <v>203</v>
      </c>
    </row>
    <row r="102" spans="1:29" x14ac:dyDescent="0.3">
      <c r="A102">
        <v>898</v>
      </c>
      <c r="B102" t="s">
        <v>65</v>
      </c>
      <c r="C102" t="s">
        <v>66</v>
      </c>
      <c r="D102">
        <v>66</v>
      </c>
      <c r="E102" t="s">
        <v>13</v>
      </c>
      <c r="F102" s="5">
        <v>66</v>
      </c>
      <c r="G102" t="s">
        <v>13</v>
      </c>
      <c r="H102">
        <v>1</v>
      </c>
      <c r="I102" t="s">
        <v>175</v>
      </c>
      <c r="J102" s="4">
        <f t="shared" si="4"/>
        <v>65000</v>
      </c>
      <c r="K102" s="4">
        <v>0.45</v>
      </c>
      <c r="L102" s="4">
        <v>0.6</v>
      </c>
      <c r="M102" s="4">
        <f t="shared" si="5"/>
        <v>0.14999999999999997</v>
      </c>
      <c r="N102" s="4">
        <f t="shared" si="6"/>
        <v>9749.9999999999982</v>
      </c>
      <c r="O102" s="4">
        <f t="shared" si="7"/>
        <v>0.14999999999999997</v>
      </c>
      <c r="R102" t="s">
        <v>203</v>
      </c>
      <c r="S102" t="s">
        <v>203</v>
      </c>
      <c r="T102" t="s">
        <v>203</v>
      </c>
      <c r="U102">
        <v>10000</v>
      </c>
      <c r="V102">
        <v>5000</v>
      </c>
      <c r="W102">
        <v>10000</v>
      </c>
      <c r="X102">
        <v>5000</v>
      </c>
      <c r="Y102">
        <v>10000</v>
      </c>
      <c r="Z102" t="s">
        <v>203</v>
      </c>
      <c r="AA102">
        <v>10000</v>
      </c>
      <c r="AB102">
        <v>5000</v>
      </c>
      <c r="AC102">
        <v>10000</v>
      </c>
    </row>
    <row r="103" spans="1:29" x14ac:dyDescent="0.3">
      <c r="A103">
        <v>185</v>
      </c>
      <c r="B103" t="s">
        <v>34</v>
      </c>
      <c r="C103" t="s">
        <v>35</v>
      </c>
      <c r="D103">
        <v>66</v>
      </c>
      <c r="E103" t="s">
        <v>13</v>
      </c>
      <c r="F103" s="5">
        <v>66</v>
      </c>
      <c r="G103" t="s">
        <v>13</v>
      </c>
      <c r="H103">
        <v>1</v>
      </c>
      <c r="I103" t="s">
        <v>175</v>
      </c>
      <c r="J103" s="4">
        <f t="shared" si="4"/>
        <v>0</v>
      </c>
      <c r="L103" s="4">
        <v>0.6</v>
      </c>
      <c r="M103" s="4">
        <f t="shared" si="5"/>
        <v>0.6</v>
      </c>
      <c r="N103" s="4">
        <f t="shared" si="6"/>
        <v>0</v>
      </c>
      <c r="O103" s="4" t="e">
        <f t="shared" si="7"/>
        <v>#DIV/0!</v>
      </c>
      <c r="R103" t="s">
        <v>203</v>
      </c>
      <c r="S103" t="s">
        <v>203</v>
      </c>
      <c r="T103" t="s">
        <v>203</v>
      </c>
      <c r="U103" t="s">
        <v>203</v>
      </c>
      <c r="V103" t="s">
        <v>203</v>
      </c>
      <c r="W103" t="s">
        <v>203</v>
      </c>
      <c r="X103" t="s">
        <v>203</v>
      </c>
      <c r="Y103" t="s">
        <v>203</v>
      </c>
      <c r="Z103" t="s">
        <v>203</v>
      </c>
      <c r="AA103" t="s">
        <v>203</v>
      </c>
      <c r="AB103" t="s">
        <v>203</v>
      </c>
      <c r="AC103" t="s">
        <v>203</v>
      </c>
    </row>
    <row r="104" spans="1:29" x14ac:dyDescent="0.3">
      <c r="A104">
        <v>94</v>
      </c>
      <c r="B104" t="s">
        <v>39</v>
      </c>
      <c r="C104" t="s">
        <v>40</v>
      </c>
      <c r="D104">
        <v>100</v>
      </c>
      <c r="E104" t="s">
        <v>12</v>
      </c>
      <c r="F104" s="5">
        <v>66</v>
      </c>
      <c r="G104" t="s">
        <v>13</v>
      </c>
      <c r="H104">
        <v>1</v>
      </c>
      <c r="I104" t="s">
        <v>175</v>
      </c>
      <c r="J104" s="4">
        <f t="shared" si="4"/>
        <v>25000</v>
      </c>
      <c r="K104" s="4">
        <v>0.4</v>
      </c>
      <c r="L104" s="4">
        <v>0.6</v>
      </c>
      <c r="M104" s="4">
        <f t="shared" si="5"/>
        <v>0.19999999999999996</v>
      </c>
      <c r="N104" s="4">
        <f t="shared" si="6"/>
        <v>4999.9999999999991</v>
      </c>
      <c r="O104" s="4">
        <f t="shared" si="7"/>
        <v>0.19999999999999996</v>
      </c>
      <c r="R104" t="s">
        <v>203</v>
      </c>
      <c r="S104" t="s">
        <v>203</v>
      </c>
      <c r="T104" t="s">
        <v>203</v>
      </c>
      <c r="U104">
        <v>5000</v>
      </c>
      <c r="V104" t="s">
        <v>203</v>
      </c>
      <c r="W104">
        <v>5000</v>
      </c>
      <c r="X104" t="s">
        <v>203</v>
      </c>
      <c r="Y104">
        <v>5000</v>
      </c>
      <c r="Z104" t="s">
        <v>203</v>
      </c>
      <c r="AA104">
        <v>5000</v>
      </c>
      <c r="AB104" t="s">
        <v>203</v>
      </c>
      <c r="AC104">
        <v>5000</v>
      </c>
    </row>
    <row r="105" spans="1:29" x14ac:dyDescent="0.3">
      <c r="A105">
        <v>881</v>
      </c>
      <c r="B105" t="s">
        <v>96</v>
      </c>
      <c r="C105" t="s">
        <v>97</v>
      </c>
      <c r="D105">
        <v>100</v>
      </c>
      <c r="E105" t="s">
        <v>12</v>
      </c>
      <c r="F105" s="5">
        <v>66</v>
      </c>
      <c r="G105" t="s">
        <v>13</v>
      </c>
      <c r="H105">
        <v>1</v>
      </c>
      <c r="I105" t="s">
        <v>175</v>
      </c>
      <c r="J105" s="4">
        <f t="shared" si="4"/>
        <v>0</v>
      </c>
      <c r="L105" s="4">
        <v>0.6</v>
      </c>
      <c r="M105" s="4">
        <f t="shared" si="5"/>
        <v>0.6</v>
      </c>
      <c r="N105" s="4">
        <f t="shared" si="6"/>
        <v>0</v>
      </c>
      <c r="O105" s="4" t="e">
        <f t="shared" si="7"/>
        <v>#DIV/0!</v>
      </c>
      <c r="R105" t="s">
        <v>203</v>
      </c>
      <c r="S105" t="s">
        <v>203</v>
      </c>
      <c r="T105" t="s">
        <v>203</v>
      </c>
      <c r="U105" t="s">
        <v>203</v>
      </c>
      <c r="V105" t="s">
        <v>203</v>
      </c>
      <c r="X105" t="s">
        <v>203</v>
      </c>
      <c r="Y105" t="s">
        <v>203</v>
      </c>
      <c r="Z105" t="s">
        <v>203</v>
      </c>
      <c r="AA105" t="s">
        <v>203</v>
      </c>
      <c r="AB105" t="s">
        <v>203</v>
      </c>
    </row>
    <row r="106" spans="1:29" x14ac:dyDescent="0.3">
      <c r="A106">
        <v>92</v>
      </c>
      <c r="B106" t="s">
        <v>58</v>
      </c>
      <c r="C106" t="s">
        <v>59</v>
      </c>
      <c r="D106">
        <v>66</v>
      </c>
      <c r="E106" t="s">
        <v>13</v>
      </c>
      <c r="F106" s="5">
        <v>66</v>
      </c>
      <c r="G106" t="s">
        <v>13</v>
      </c>
      <c r="H106">
        <v>1</v>
      </c>
      <c r="I106" t="s">
        <v>175</v>
      </c>
      <c r="J106" s="4">
        <f t="shared" si="4"/>
        <v>0</v>
      </c>
      <c r="L106" s="4">
        <v>0.6</v>
      </c>
      <c r="M106" s="4">
        <f t="shared" si="5"/>
        <v>0.6</v>
      </c>
      <c r="N106" s="4">
        <f t="shared" si="6"/>
        <v>0</v>
      </c>
      <c r="O106" s="4" t="e">
        <f t="shared" si="7"/>
        <v>#DIV/0!</v>
      </c>
      <c r="R106" t="s">
        <v>203</v>
      </c>
      <c r="S106" t="s">
        <v>203</v>
      </c>
      <c r="T106" t="s">
        <v>203</v>
      </c>
      <c r="U106" t="s">
        <v>203</v>
      </c>
      <c r="V106" t="s">
        <v>203</v>
      </c>
      <c r="X106" t="s">
        <v>203</v>
      </c>
      <c r="Y106" t="s">
        <v>203</v>
      </c>
      <c r="Z106" t="s">
        <v>203</v>
      </c>
      <c r="AA106" t="s">
        <v>203</v>
      </c>
      <c r="AB106" t="s">
        <v>203</v>
      </c>
    </row>
    <row r="107" spans="1:29" x14ac:dyDescent="0.3">
      <c r="A107">
        <v>1024</v>
      </c>
      <c r="B107" t="s">
        <v>92</v>
      </c>
      <c r="C107" t="s">
        <v>93</v>
      </c>
      <c r="D107">
        <v>100</v>
      </c>
      <c r="E107" t="s">
        <v>12</v>
      </c>
      <c r="F107" s="5">
        <v>66</v>
      </c>
      <c r="G107" t="s">
        <v>13</v>
      </c>
      <c r="H107">
        <v>1</v>
      </c>
      <c r="I107" t="s">
        <v>175</v>
      </c>
      <c r="J107" s="4">
        <f t="shared" si="4"/>
        <v>0</v>
      </c>
      <c r="L107" s="4">
        <v>0.6</v>
      </c>
      <c r="M107" s="4">
        <f t="shared" si="5"/>
        <v>0.6</v>
      </c>
      <c r="N107" s="4">
        <f t="shared" si="6"/>
        <v>0</v>
      </c>
      <c r="O107" s="4" t="e">
        <f t="shared" si="7"/>
        <v>#DIV/0!</v>
      </c>
      <c r="R107" t="s">
        <v>203</v>
      </c>
      <c r="S107" t="s">
        <v>203</v>
      </c>
      <c r="T107" t="s">
        <v>203</v>
      </c>
      <c r="U107" t="s">
        <v>203</v>
      </c>
      <c r="V107" t="s">
        <v>203</v>
      </c>
      <c r="X107" t="s">
        <v>203</v>
      </c>
      <c r="Y107" t="s">
        <v>203</v>
      </c>
      <c r="Z107" t="s">
        <v>203</v>
      </c>
      <c r="AA107" t="s">
        <v>203</v>
      </c>
      <c r="AB107" t="s">
        <v>203</v>
      </c>
    </row>
    <row r="108" spans="1:29" x14ac:dyDescent="0.3">
      <c r="A108">
        <v>660</v>
      </c>
      <c r="B108" t="s">
        <v>54</v>
      </c>
      <c r="C108" t="s">
        <v>55</v>
      </c>
      <c r="D108">
        <v>100</v>
      </c>
      <c r="E108" t="s">
        <v>12</v>
      </c>
      <c r="F108" s="5">
        <v>66</v>
      </c>
      <c r="G108" t="s">
        <v>13</v>
      </c>
      <c r="H108">
        <v>1</v>
      </c>
      <c r="I108" t="s">
        <v>175</v>
      </c>
      <c r="J108" s="4">
        <f t="shared" si="4"/>
        <v>0</v>
      </c>
      <c r="L108" s="4">
        <v>0.6</v>
      </c>
      <c r="M108" s="4">
        <f t="shared" si="5"/>
        <v>0.6</v>
      </c>
      <c r="N108" s="4">
        <f t="shared" si="6"/>
        <v>0</v>
      </c>
      <c r="O108" s="4" t="e">
        <f t="shared" si="7"/>
        <v>#DIV/0!</v>
      </c>
      <c r="R108" t="s">
        <v>203</v>
      </c>
      <c r="S108" t="s">
        <v>203</v>
      </c>
      <c r="T108" t="s">
        <v>203</v>
      </c>
      <c r="U108" t="s">
        <v>203</v>
      </c>
      <c r="V108" t="s">
        <v>203</v>
      </c>
      <c r="X108" t="s">
        <v>203</v>
      </c>
      <c r="Y108" t="s">
        <v>203</v>
      </c>
      <c r="Z108" t="s">
        <v>203</v>
      </c>
      <c r="AA108" t="s">
        <v>203</v>
      </c>
      <c r="AB108" t="s">
        <v>203</v>
      </c>
    </row>
    <row r="109" spans="1:29" x14ac:dyDescent="0.3">
      <c r="A109">
        <v>880</v>
      </c>
      <c r="B109" t="s">
        <v>94</v>
      </c>
      <c r="C109" t="s">
        <v>95</v>
      </c>
      <c r="D109">
        <v>100</v>
      </c>
      <c r="E109" t="s">
        <v>12</v>
      </c>
      <c r="F109" s="5">
        <v>66</v>
      </c>
      <c r="G109" t="s">
        <v>13</v>
      </c>
      <c r="H109">
        <v>1</v>
      </c>
      <c r="I109" t="s">
        <v>175</v>
      </c>
      <c r="J109" s="4">
        <f t="shared" si="4"/>
        <v>0</v>
      </c>
      <c r="L109" s="4">
        <v>0.6</v>
      </c>
      <c r="M109" s="4">
        <f t="shared" si="5"/>
        <v>0.6</v>
      </c>
      <c r="N109" s="4">
        <f t="shared" si="6"/>
        <v>0</v>
      </c>
      <c r="O109" s="4" t="e">
        <f t="shared" si="7"/>
        <v>#DIV/0!</v>
      </c>
      <c r="R109" t="s">
        <v>203</v>
      </c>
      <c r="S109" t="s">
        <v>203</v>
      </c>
      <c r="T109" t="s">
        <v>203</v>
      </c>
      <c r="U109" t="s">
        <v>203</v>
      </c>
      <c r="V109" t="s">
        <v>203</v>
      </c>
      <c r="X109" t="s">
        <v>203</v>
      </c>
      <c r="Y109" t="s">
        <v>203</v>
      </c>
      <c r="Z109" t="s">
        <v>203</v>
      </c>
      <c r="AA109" t="s">
        <v>203</v>
      </c>
      <c r="AB109" t="s">
        <v>203</v>
      </c>
    </row>
    <row r="110" spans="1:29" x14ac:dyDescent="0.3">
      <c r="A110">
        <v>97</v>
      </c>
      <c r="B110" t="s">
        <v>52</v>
      </c>
      <c r="C110" t="s">
        <v>53</v>
      </c>
      <c r="D110">
        <v>100</v>
      </c>
      <c r="E110" t="s">
        <v>12</v>
      </c>
      <c r="F110" s="5">
        <v>66</v>
      </c>
      <c r="G110" t="s">
        <v>13</v>
      </c>
      <c r="H110">
        <v>1</v>
      </c>
      <c r="I110" t="s">
        <v>175</v>
      </c>
      <c r="J110" s="4">
        <f t="shared" si="4"/>
        <v>0</v>
      </c>
      <c r="L110" s="4">
        <v>0.6</v>
      </c>
      <c r="M110" s="4">
        <f t="shared" si="5"/>
        <v>0.6</v>
      </c>
      <c r="N110" s="4">
        <f t="shared" si="6"/>
        <v>0</v>
      </c>
      <c r="O110" s="4" t="e">
        <f t="shared" si="7"/>
        <v>#DIV/0!</v>
      </c>
      <c r="R110" t="s">
        <v>203</v>
      </c>
      <c r="S110" t="s">
        <v>203</v>
      </c>
      <c r="T110" t="s">
        <v>203</v>
      </c>
      <c r="U110" t="s">
        <v>203</v>
      </c>
      <c r="V110" t="s">
        <v>203</v>
      </c>
      <c r="X110" t="s">
        <v>203</v>
      </c>
      <c r="Y110" t="s">
        <v>203</v>
      </c>
      <c r="Z110" t="s">
        <v>203</v>
      </c>
      <c r="AA110" t="s">
        <v>203</v>
      </c>
      <c r="AB110" t="s">
        <v>203</v>
      </c>
    </row>
    <row r="111" spans="1:29" x14ac:dyDescent="0.3">
      <c r="A111">
        <v>107</v>
      </c>
      <c r="B111" t="s">
        <v>69</v>
      </c>
      <c r="C111" t="s">
        <v>70</v>
      </c>
      <c r="D111">
        <v>66</v>
      </c>
      <c r="E111" t="s">
        <v>13</v>
      </c>
      <c r="F111" s="5">
        <v>66</v>
      </c>
      <c r="G111" t="s">
        <v>13</v>
      </c>
      <c r="H111">
        <v>1</v>
      </c>
      <c r="I111" t="s">
        <v>175</v>
      </c>
      <c r="J111" s="4">
        <f t="shared" si="4"/>
        <v>0</v>
      </c>
      <c r="L111" s="4">
        <v>0.6</v>
      </c>
      <c r="M111" s="4">
        <f t="shared" si="5"/>
        <v>0.6</v>
      </c>
      <c r="N111" s="4">
        <f t="shared" si="6"/>
        <v>0</v>
      </c>
      <c r="O111" s="4" t="e">
        <f t="shared" si="7"/>
        <v>#DIV/0!</v>
      </c>
      <c r="R111" t="s">
        <v>203</v>
      </c>
      <c r="S111" t="s">
        <v>203</v>
      </c>
      <c r="T111" t="s">
        <v>203</v>
      </c>
      <c r="U111" t="s">
        <v>203</v>
      </c>
      <c r="V111" t="s">
        <v>203</v>
      </c>
      <c r="X111" t="s">
        <v>203</v>
      </c>
      <c r="Y111" t="s">
        <v>203</v>
      </c>
      <c r="Z111" t="s">
        <v>203</v>
      </c>
      <c r="AA111" t="s">
        <v>203</v>
      </c>
      <c r="AB111" t="s">
        <v>203</v>
      </c>
    </row>
    <row r="112" spans="1:29" x14ac:dyDescent="0.3">
      <c r="A112">
        <v>922</v>
      </c>
      <c r="B112" t="s">
        <v>101</v>
      </c>
      <c r="C112" t="s">
        <v>102</v>
      </c>
      <c r="D112">
        <v>66</v>
      </c>
      <c r="E112" t="s">
        <v>13</v>
      </c>
      <c r="F112" s="5">
        <v>66</v>
      </c>
      <c r="G112" t="s">
        <v>13</v>
      </c>
      <c r="H112">
        <v>1</v>
      </c>
      <c r="I112" t="s">
        <v>175</v>
      </c>
      <c r="J112" s="4">
        <f t="shared" si="4"/>
        <v>0</v>
      </c>
      <c r="L112" s="4">
        <v>0.6</v>
      </c>
      <c r="M112" s="4">
        <f t="shared" si="5"/>
        <v>0.6</v>
      </c>
      <c r="N112" s="4">
        <f t="shared" si="6"/>
        <v>0</v>
      </c>
      <c r="O112" s="4" t="e">
        <f t="shared" si="7"/>
        <v>#DIV/0!</v>
      </c>
      <c r="R112" t="s">
        <v>203</v>
      </c>
      <c r="S112" t="s">
        <v>203</v>
      </c>
      <c r="T112" t="s">
        <v>203</v>
      </c>
      <c r="U112" t="s">
        <v>203</v>
      </c>
      <c r="V112" t="s">
        <v>203</v>
      </c>
      <c r="X112" t="s">
        <v>203</v>
      </c>
      <c r="Y112" t="s">
        <v>203</v>
      </c>
      <c r="Z112" t="s">
        <v>203</v>
      </c>
      <c r="AA112" t="s">
        <v>203</v>
      </c>
      <c r="AB112" t="s">
        <v>203</v>
      </c>
    </row>
    <row r="113" spans="1:29" x14ac:dyDescent="0.3">
      <c r="A113">
        <v>117</v>
      </c>
      <c r="B113" t="s">
        <v>32</v>
      </c>
      <c r="C113" t="s">
        <v>33</v>
      </c>
      <c r="D113">
        <v>100</v>
      </c>
      <c r="E113" t="s">
        <v>12</v>
      </c>
      <c r="F113" s="5">
        <v>66</v>
      </c>
      <c r="G113" t="s">
        <v>13</v>
      </c>
      <c r="H113">
        <v>1</v>
      </c>
      <c r="I113" t="s">
        <v>175</v>
      </c>
      <c r="J113" s="4">
        <f t="shared" si="4"/>
        <v>15000</v>
      </c>
      <c r="K113" s="4">
        <v>0.4</v>
      </c>
      <c r="L113" s="4">
        <v>0.6</v>
      </c>
      <c r="M113" s="4">
        <f t="shared" si="5"/>
        <v>0.19999999999999996</v>
      </c>
      <c r="N113" s="4">
        <f t="shared" si="6"/>
        <v>2999.9999999999995</v>
      </c>
      <c r="O113" s="4">
        <f t="shared" si="7"/>
        <v>0.19999999999999998</v>
      </c>
      <c r="R113" t="s">
        <v>203</v>
      </c>
      <c r="S113" t="s">
        <v>203</v>
      </c>
      <c r="T113" t="s">
        <v>203</v>
      </c>
      <c r="U113">
        <v>3000</v>
      </c>
      <c r="V113" t="s">
        <v>203</v>
      </c>
      <c r="W113">
        <v>3000</v>
      </c>
      <c r="X113" t="s">
        <v>203</v>
      </c>
      <c r="Y113">
        <v>3000</v>
      </c>
      <c r="Z113" t="s">
        <v>203</v>
      </c>
      <c r="AA113">
        <v>3000</v>
      </c>
      <c r="AB113" t="s">
        <v>203</v>
      </c>
      <c r="AC113">
        <v>3000</v>
      </c>
    </row>
    <row r="114" spans="1:29" x14ac:dyDescent="0.3">
      <c r="A114">
        <v>174</v>
      </c>
      <c r="B114" t="s">
        <v>67</v>
      </c>
      <c r="C114" t="s">
        <v>68</v>
      </c>
      <c r="D114">
        <v>66</v>
      </c>
      <c r="E114" t="s">
        <v>13</v>
      </c>
      <c r="F114" s="5">
        <v>66</v>
      </c>
      <c r="G114" t="s">
        <v>13</v>
      </c>
      <c r="H114">
        <v>1</v>
      </c>
      <c r="I114" t="s">
        <v>175</v>
      </c>
      <c r="J114" s="4">
        <f t="shared" si="4"/>
        <v>0</v>
      </c>
      <c r="L114" s="4">
        <v>0.6</v>
      </c>
      <c r="M114" s="4">
        <f t="shared" si="5"/>
        <v>0.6</v>
      </c>
      <c r="N114" s="4">
        <f t="shared" si="6"/>
        <v>0</v>
      </c>
      <c r="O114" s="4" t="e">
        <f t="shared" si="7"/>
        <v>#DIV/0!</v>
      </c>
      <c r="R114" t="s">
        <v>203</v>
      </c>
      <c r="S114" t="s">
        <v>203</v>
      </c>
      <c r="T114" t="s">
        <v>203</v>
      </c>
      <c r="U114" t="s">
        <v>203</v>
      </c>
      <c r="V114" t="s">
        <v>203</v>
      </c>
      <c r="X114" t="s">
        <v>203</v>
      </c>
      <c r="Y114" t="s">
        <v>203</v>
      </c>
      <c r="Z114" t="s">
        <v>203</v>
      </c>
      <c r="AA114" t="s">
        <v>203</v>
      </c>
      <c r="AB114" t="s">
        <v>203</v>
      </c>
    </row>
    <row r="115" spans="1:29" x14ac:dyDescent="0.3">
      <c r="A115">
        <v>882</v>
      </c>
      <c r="B115" t="s">
        <v>88</v>
      </c>
      <c r="C115" t="s">
        <v>89</v>
      </c>
      <c r="D115">
        <v>100</v>
      </c>
      <c r="E115" t="s">
        <v>12</v>
      </c>
      <c r="F115" s="5">
        <v>66</v>
      </c>
      <c r="G115" t="s">
        <v>13</v>
      </c>
      <c r="H115">
        <v>1</v>
      </c>
      <c r="I115" t="s">
        <v>175</v>
      </c>
      <c r="J115" s="4">
        <f t="shared" si="4"/>
        <v>0</v>
      </c>
      <c r="L115" s="4">
        <v>0.6</v>
      </c>
      <c r="M115" s="4">
        <f t="shared" si="5"/>
        <v>0.6</v>
      </c>
      <c r="N115" s="4">
        <f t="shared" si="6"/>
        <v>0</v>
      </c>
      <c r="O115" s="4" t="e">
        <f t="shared" si="7"/>
        <v>#DIV/0!</v>
      </c>
      <c r="R115" t="s">
        <v>203</v>
      </c>
      <c r="S115" t="s">
        <v>203</v>
      </c>
      <c r="T115" t="s">
        <v>203</v>
      </c>
      <c r="U115" t="s">
        <v>203</v>
      </c>
      <c r="V115" t="s">
        <v>203</v>
      </c>
      <c r="X115" t="s">
        <v>203</v>
      </c>
      <c r="Y115" t="s">
        <v>203</v>
      </c>
      <c r="Z115" t="s">
        <v>203</v>
      </c>
      <c r="AA115" t="s">
        <v>203</v>
      </c>
      <c r="AB115" t="s">
        <v>203</v>
      </c>
    </row>
    <row r="116" spans="1:29" x14ac:dyDescent="0.3">
      <c r="A116">
        <v>844</v>
      </c>
      <c r="B116" t="s">
        <v>128</v>
      </c>
      <c r="C116" t="s">
        <v>129</v>
      </c>
      <c r="D116">
        <v>100</v>
      </c>
      <c r="E116" t="s">
        <v>12</v>
      </c>
      <c r="F116" s="5">
        <v>66</v>
      </c>
      <c r="G116" t="s">
        <v>13</v>
      </c>
      <c r="H116">
        <v>1</v>
      </c>
      <c r="I116" t="s">
        <v>175</v>
      </c>
      <c r="J116" s="4">
        <f t="shared" si="4"/>
        <v>0</v>
      </c>
      <c r="L116" s="4">
        <v>0.6</v>
      </c>
      <c r="M116" s="4">
        <f t="shared" si="5"/>
        <v>0.6</v>
      </c>
      <c r="N116" s="4">
        <f t="shared" si="6"/>
        <v>0</v>
      </c>
      <c r="O116" s="4" t="e">
        <f t="shared" si="7"/>
        <v>#DIV/0!</v>
      </c>
      <c r="R116" t="s">
        <v>203</v>
      </c>
      <c r="S116" t="s">
        <v>203</v>
      </c>
      <c r="T116" t="s">
        <v>203</v>
      </c>
      <c r="U116" t="s">
        <v>203</v>
      </c>
      <c r="V116" t="s">
        <v>203</v>
      </c>
      <c r="X116" t="s">
        <v>203</v>
      </c>
      <c r="Y116" t="s">
        <v>203</v>
      </c>
      <c r="Z116" t="s">
        <v>203</v>
      </c>
      <c r="AA116" t="s">
        <v>203</v>
      </c>
      <c r="AB116" t="s">
        <v>203</v>
      </c>
    </row>
    <row r="117" spans="1:29" x14ac:dyDescent="0.3">
      <c r="A117">
        <v>636</v>
      </c>
      <c r="B117" t="s">
        <v>105</v>
      </c>
      <c r="C117" t="s">
        <v>106</v>
      </c>
      <c r="D117">
        <v>66</v>
      </c>
      <c r="E117" t="s">
        <v>13</v>
      </c>
      <c r="F117" s="5">
        <v>66</v>
      </c>
      <c r="G117" t="s">
        <v>13</v>
      </c>
      <c r="H117">
        <v>1</v>
      </c>
      <c r="I117" t="s">
        <v>175</v>
      </c>
      <c r="J117" s="4">
        <f t="shared" si="4"/>
        <v>0</v>
      </c>
      <c r="L117" s="4">
        <v>0.6</v>
      </c>
      <c r="M117" s="4">
        <f t="shared" si="5"/>
        <v>0.6</v>
      </c>
      <c r="N117" s="4">
        <f t="shared" si="6"/>
        <v>0</v>
      </c>
      <c r="O117" s="4" t="e">
        <f t="shared" si="7"/>
        <v>#DIV/0!</v>
      </c>
      <c r="R117" t="s">
        <v>203</v>
      </c>
      <c r="S117" t="s">
        <v>203</v>
      </c>
      <c r="T117" t="s">
        <v>203</v>
      </c>
      <c r="U117" t="s">
        <v>203</v>
      </c>
      <c r="V117" t="s">
        <v>203</v>
      </c>
      <c r="X117" t="s">
        <v>203</v>
      </c>
      <c r="Y117" t="s">
        <v>203</v>
      </c>
      <c r="Z117" t="s">
        <v>203</v>
      </c>
      <c r="AA117" t="s">
        <v>203</v>
      </c>
      <c r="AB117" t="s">
        <v>203</v>
      </c>
    </row>
    <row r="118" spans="1:29" x14ac:dyDescent="0.3">
      <c r="A118">
        <v>188</v>
      </c>
      <c r="B118" t="s">
        <v>75</v>
      </c>
      <c r="C118" t="s">
        <v>76</v>
      </c>
      <c r="D118">
        <v>100</v>
      </c>
      <c r="E118" t="s">
        <v>12</v>
      </c>
      <c r="F118" s="5">
        <v>66</v>
      </c>
      <c r="G118" t="s">
        <v>13</v>
      </c>
      <c r="H118">
        <v>1</v>
      </c>
      <c r="I118" t="s">
        <v>175</v>
      </c>
      <c r="J118" s="4">
        <f t="shared" si="4"/>
        <v>0</v>
      </c>
      <c r="L118" s="4">
        <v>0.6</v>
      </c>
      <c r="M118" s="4">
        <f t="shared" si="5"/>
        <v>0.6</v>
      </c>
      <c r="N118" s="4">
        <f t="shared" si="6"/>
        <v>0</v>
      </c>
      <c r="O118" s="4" t="e">
        <f t="shared" si="7"/>
        <v>#DIV/0!</v>
      </c>
      <c r="R118" t="s">
        <v>203</v>
      </c>
      <c r="S118" t="s">
        <v>203</v>
      </c>
      <c r="T118" t="s">
        <v>203</v>
      </c>
      <c r="U118" t="s">
        <v>203</v>
      </c>
      <c r="V118" t="s">
        <v>203</v>
      </c>
      <c r="X118" t="s">
        <v>203</v>
      </c>
      <c r="Y118" t="s">
        <v>203</v>
      </c>
      <c r="Z118" t="s">
        <v>203</v>
      </c>
      <c r="AA118" t="s">
        <v>203</v>
      </c>
      <c r="AB118" t="s">
        <v>203</v>
      </c>
    </row>
    <row r="119" spans="1:29" x14ac:dyDescent="0.3">
      <c r="A119">
        <v>116</v>
      </c>
      <c r="B119" t="s">
        <v>48</v>
      </c>
      <c r="C119" t="s">
        <v>49</v>
      </c>
      <c r="D119">
        <v>66</v>
      </c>
      <c r="E119" t="s">
        <v>13</v>
      </c>
      <c r="F119" s="5">
        <v>66</v>
      </c>
      <c r="G119" t="s">
        <v>13</v>
      </c>
      <c r="H119">
        <v>1</v>
      </c>
      <c r="I119" t="s">
        <v>175</v>
      </c>
      <c r="J119" s="4">
        <f t="shared" si="4"/>
        <v>0</v>
      </c>
      <c r="L119" s="4">
        <v>0.6</v>
      </c>
      <c r="M119" s="4">
        <f t="shared" si="5"/>
        <v>0.6</v>
      </c>
      <c r="N119" s="4">
        <f t="shared" si="6"/>
        <v>0</v>
      </c>
      <c r="O119" s="4" t="e">
        <f t="shared" si="7"/>
        <v>#DIV/0!</v>
      </c>
      <c r="R119" t="s">
        <v>203</v>
      </c>
      <c r="S119" t="s">
        <v>203</v>
      </c>
      <c r="T119" t="s">
        <v>203</v>
      </c>
      <c r="U119" t="s">
        <v>203</v>
      </c>
      <c r="V119" t="s">
        <v>203</v>
      </c>
      <c r="X119" t="s">
        <v>203</v>
      </c>
      <c r="Y119" t="s">
        <v>203</v>
      </c>
      <c r="Z119" t="s">
        <v>203</v>
      </c>
      <c r="AA119" t="s">
        <v>203</v>
      </c>
      <c r="AB119" t="s">
        <v>203</v>
      </c>
    </row>
    <row r="120" spans="1:29" x14ac:dyDescent="0.3">
      <c r="A120">
        <v>742</v>
      </c>
      <c r="B120" t="s">
        <v>136</v>
      </c>
      <c r="C120" t="s">
        <v>137</v>
      </c>
      <c r="D120">
        <v>100</v>
      </c>
      <c r="E120" t="s">
        <v>12</v>
      </c>
      <c r="F120" s="5">
        <v>66</v>
      </c>
      <c r="G120" t="s">
        <v>13</v>
      </c>
      <c r="H120">
        <v>1</v>
      </c>
      <c r="I120" t="s">
        <v>175</v>
      </c>
      <c r="J120" s="4">
        <f t="shared" si="4"/>
        <v>0</v>
      </c>
      <c r="L120" s="4">
        <v>0.6</v>
      </c>
      <c r="M120" s="4">
        <f t="shared" si="5"/>
        <v>0.6</v>
      </c>
      <c r="N120" s="4">
        <f t="shared" si="6"/>
        <v>0</v>
      </c>
      <c r="O120" s="4" t="e">
        <f t="shared" si="7"/>
        <v>#DIV/0!</v>
      </c>
      <c r="R120" t="s">
        <v>203</v>
      </c>
      <c r="S120" t="s">
        <v>203</v>
      </c>
      <c r="T120" t="s">
        <v>203</v>
      </c>
      <c r="U120" t="s">
        <v>203</v>
      </c>
      <c r="V120" t="s">
        <v>203</v>
      </c>
      <c r="X120" t="s">
        <v>203</v>
      </c>
      <c r="Y120" t="s">
        <v>203</v>
      </c>
      <c r="Z120" t="s">
        <v>203</v>
      </c>
      <c r="AA120" t="s">
        <v>203</v>
      </c>
      <c r="AB120" t="s">
        <v>203</v>
      </c>
    </row>
    <row r="121" spans="1:29" x14ac:dyDescent="0.3">
      <c r="A121">
        <v>775</v>
      </c>
      <c r="B121" t="s">
        <v>56</v>
      </c>
      <c r="C121" t="s">
        <v>57</v>
      </c>
      <c r="D121">
        <v>100</v>
      </c>
      <c r="E121" t="s">
        <v>12</v>
      </c>
      <c r="F121" s="5">
        <v>66</v>
      </c>
      <c r="G121" t="s">
        <v>13</v>
      </c>
      <c r="H121">
        <v>1</v>
      </c>
      <c r="I121" t="s">
        <v>175</v>
      </c>
      <c r="J121" s="4">
        <f t="shared" si="4"/>
        <v>0</v>
      </c>
      <c r="L121" s="4">
        <v>0.6</v>
      </c>
      <c r="M121" s="4">
        <f t="shared" si="5"/>
        <v>0.6</v>
      </c>
      <c r="N121" s="4">
        <f t="shared" si="6"/>
        <v>0</v>
      </c>
      <c r="O121" s="4" t="e">
        <f t="shared" si="7"/>
        <v>#DIV/0!</v>
      </c>
      <c r="R121" t="s">
        <v>203</v>
      </c>
      <c r="S121" t="s">
        <v>203</v>
      </c>
      <c r="T121" t="s">
        <v>203</v>
      </c>
      <c r="U121" t="s">
        <v>203</v>
      </c>
      <c r="V121" t="s">
        <v>203</v>
      </c>
      <c r="X121" t="s">
        <v>203</v>
      </c>
      <c r="Y121" t="s">
        <v>203</v>
      </c>
      <c r="Z121" t="s">
        <v>203</v>
      </c>
      <c r="AA121" t="s">
        <v>203</v>
      </c>
      <c r="AB121" t="s">
        <v>203</v>
      </c>
    </row>
    <row r="122" spans="1:29" x14ac:dyDescent="0.3">
      <c r="A122">
        <v>603</v>
      </c>
      <c r="B122" t="s">
        <v>45</v>
      </c>
      <c r="C122" t="s">
        <v>46</v>
      </c>
      <c r="D122">
        <v>66</v>
      </c>
      <c r="E122" t="s">
        <v>13</v>
      </c>
      <c r="F122" s="5">
        <v>66</v>
      </c>
      <c r="G122" t="s">
        <v>13</v>
      </c>
      <c r="H122">
        <v>1</v>
      </c>
      <c r="I122" t="s">
        <v>175</v>
      </c>
      <c r="J122" s="4">
        <f t="shared" si="4"/>
        <v>0</v>
      </c>
      <c r="L122" s="4">
        <v>0.6</v>
      </c>
      <c r="M122" s="4">
        <f t="shared" si="5"/>
        <v>0.6</v>
      </c>
      <c r="N122" s="4">
        <f t="shared" si="6"/>
        <v>0</v>
      </c>
      <c r="O122" s="4" t="e">
        <f t="shared" si="7"/>
        <v>#DIV/0!</v>
      </c>
      <c r="R122" t="s">
        <v>203</v>
      </c>
      <c r="S122" t="s">
        <v>203</v>
      </c>
      <c r="T122" t="s">
        <v>203</v>
      </c>
      <c r="U122" t="s">
        <v>203</v>
      </c>
      <c r="V122" t="s">
        <v>203</v>
      </c>
      <c r="X122" t="s">
        <v>203</v>
      </c>
      <c r="Y122" t="s">
        <v>203</v>
      </c>
      <c r="Z122" t="s">
        <v>203</v>
      </c>
      <c r="AA122" t="s">
        <v>203</v>
      </c>
      <c r="AB122" t="s">
        <v>203</v>
      </c>
    </row>
    <row r="123" spans="1:29" x14ac:dyDescent="0.3">
      <c r="A123">
        <v>778</v>
      </c>
      <c r="B123" t="s">
        <v>80</v>
      </c>
      <c r="C123" t="s">
        <v>81</v>
      </c>
      <c r="D123">
        <v>100</v>
      </c>
      <c r="E123" t="s">
        <v>12</v>
      </c>
      <c r="F123" s="5">
        <v>66</v>
      </c>
      <c r="G123" t="s">
        <v>13</v>
      </c>
      <c r="H123">
        <v>1</v>
      </c>
      <c r="I123" t="s">
        <v>175</v>
      </c>
      <c r="J123" s="4">
        <f t="shared" si="4"/>
        <v>0</v>
      </c>
      <c r="L123" s="4">
        <v>0.6</v>
      </c>
      <c r="M123" s="4">
        <f t="shared" si="5"/>
        <v>0.6</v>
      </c>
      <c r="N123" s="4">
        <f t="shared" si="6"/>
        <v>0</v>
      </c>
      <c r="O123" s="4" t="e">
        <f t="shared" si="7"/>
        <v>#DIV/0!</v>
      </c>
      <c r="R123" t="s">
        <v>203</v>
      </c>
      <c r="S123" t="s">
        <v>203</v>
      </c>
      <c r="T123" t="s">
        <v>203</v>
      </c>
      <c r="U123" t="s">
        <v>203</v>
      </c>
      <c r="V123" t="s">
        <v>203</v>
      </c>
      <c r="X123" t="s">
        <v>203</v>
      </c>
      <c r="Y123" t="s">
        <v>203</v>
      </c>
      <c r="Z123" t="s">
        <v>203</v>
      </c>
      <c r="AA123" t="s">
        <v>203</v>
      </c>
      <c r="AB123" t="s">
        <v>203</v>
      </c>
    </row>
    <row r="124" spans="1:29" x14ac:dyDescent="0.3">
      <c r="A124">
        <v>1029</v>
      </c>
      <c r="B124" t="s">
        <v>99</v>
      </c>
      <c r="C124" t="s">
        <v>100</v>
      </c>
      <c r="D124">
        <v>66</v>
      </c>
      <c r="E124" t="s">
        <v>13</v>
      </c>
      <c r="F124" s="5">
        <v>66</v>
      </c>
      <c r="G124" t="s">
        <v>13</v>
      </c>
      <c r="H124">
        <v>1</v>
      </c>
      <c r="I124" t="s">
        <v>175</v>
      </c>
      <c r="J124" s="4">
        <f t="shared" si="4"/>
        <v>0</v>
      </c>
      <c r="L124" s="4">
        <v>0.6</v>
      </c>
      <c r="M124" s="4">
        <f t="shared" si="5"/>
        <v>0.6</v>
      </c>
      <c r="N124" s="4">
        <f t="shared" si="6"/>
        <v>0</v>
      </c>
      <c r="O124" s="4" t="e">
        <f t="shared" si="7"/>
        <v>#DIV/0!</v>
      </c>
      <c r="R124" t="s">
        <v>203</v>
      </c>
      <c r="S124" t="s">
        <v>203</v>
      </c>
      <c r="T124" t="s">
        <v>203</v>
      </c>
      <c r="U124" t="s">
        <v>203</v>
      </c>
      <c r="V124" t="s">
        <v>203</v>
      </c>
      <c r="X124" t="s">
        <v>203</v>
      </c>
      <c r="Y124" t="s">
        <v>203</v>
      </c>
      <c r="Z124" t="s">
        <v>203</v>
      </c>
      <c r="AA124" t="s">
        <v>203</v>
      </c>
      <c r="AB124" t="s">
        <v>203</v>
      </c>
    </row>
    <row r="125" spans="1:29" x14ac:dyDescent="0.3">
      <c r="A125">
        <v>596</v>
      </c>
      <c r="C125" t="s">
        <v>176</v>
      </c>
      <c r="D125">
        <v>100</v>
      </c>
      <c r="E125" t="s">
        <v>12</v>
      </c>
      <c r="F125" s="5">
        <v>66</v>
      </c>
      <c r="G125" t="s">
        <v>13</v>
      </c>
      <c r="H125">
        <v>1</v>
      </c>
      <c r="I125" t="s">
        <v>175</v>
      </c>
      <c r="J125" s="4">
        <f t="shared" si="4"/>
        <v>0</v>
      </c>
      <c r="L125" s="4">
        <v>0.6</v>
      </c>
      <c r="M125" s="4">
        <f t="shared" si="5"/>
        <v>0.6</v>
      </c>
      <c r="N125" s="4">
        <f t="shared" si="6"/>
        <v>0</v>
      </c>
      <c r="O125" s="4" t="e">
        <f t="shared" si="7"/>
        <v>#DIV/0!</v>
      </c>
      <c r="R125" t="s">
        <v>203</v>
      </c>
      <c r="S125" t="s">
        <v>203</v>
      </c>
      <c r="T125" t="s">
        <v>203</v>
      </c>
      <c r="U125" t="s">
        <v>203</v>
      </c>
      <c r="V125" t="s">
        <v>203</v>
      </c>
      <c r="X125" t="s">
        <v>203</v>
      </c>
      <c r="Y125" t="s">
        <v>203</v>
      </c>
      <c r="Z125" t="s">
        <v>203</v>
      </c>
      <c r="AA125" t="s">
        <v>203</v>
      </c>
      <c r="AB125" t="s">
        <v>203</v>
      </c>
    </row>
    <row r="126" spans="1:29" x14ac:dyDescent="0.3">
      <c r="A126">
        <v>223</v>
      </c>
      <c r="C126" t="s">
        <v>36</v>
      </c>
      <c r="D126">
        <v>100</v>
      </c>
      <c r="E126" t="s">
        <v>12</v>
      </c>
      <c r="F126" s="5">
        <v>66</v>
      </c>
      <c r="G126" t="s">
        <v>13</v>
      </c>
      <c r="H126">
        <v>1</v>
      </c>
      <c r="I126" t="s">
        <v>175</v>
      </c>
      <c r="J126" s="4">
        <f t="shared" si="4"/>
        <v>0</v>
      </c>
      <c r="L126" s="4">
        <v>0.6</v>
      </c>
      <c r="M126" s="4">
        <f t="shared" si="5"/>
        <v>0.6</v>
      </c>
      <c r="N126" s="4">
        <f t="shared" si="6"/>
        <v>0</v>
      </c>
      <c r="O126" s="4" t="e">
        <f t="shared" si="7"/>
        <v>#DIV/0!</v>
      </c>
      <c r="R126" t="s">
        <v>203</v>
      </c>
      <c r="S126" t="s">
        <v>203</v>
      </c>
      <c r="T126" t="s">
        <v>203</v>
      </c>
      <c r="U126" t="s">
        <v>203</v>
      </c>
      <c r="V126" t="s">
        <v>203</v>
      </c>
      <c r="X126" t="s">
        <v>203</v>
      </c>
      <c r="Y126" t="s">
        <v>203</v>
      </c>
      <c r="Z126" t="s">
        <v>203</v>
      </c>
      <c r="AA126" t="s">
        <v>203</v>
      </c>
      <c r="AB126" t="s">
        <v>203</v>
      </c>
    </row>
    <row r="127" spans="1:29" x14ac:dyDescent="0.3">
      <c r="A127">
        <v>191</v>
      </c>
      <c r="B127" t="s">
        <v>82</v>
      </c>
      <c r="C127" t="s">
        <v>83</v>
      </c>
      <c r="D127">
        <v>100</v>
      </c>
      <c r="E127" t="s">
        <v>12</v>
      </c>
      <c r="F127" s="5">
        <v>66</v>
      </c>
      <c r="G127" t="s">
        <v>13</v>
      </c>
      <c r="H127">
        <v>1</v>
      </c>
      <c r="I127" t="s">
        <v>175</v>
      </c>
      <c r="J127" s="4">
        <f t="shared" si="4"/>
        <v>0</v>
      </c>
      <c r="L127" s="4">
        <v>0.6</v>
      </c>
      <c r="M127" s="4">
        <f t="shared" si="5"/>
        <v>0.6</v>
      </c>
      <c r="N127" s="4">
        <f t="shared" si="6"/>
        <v>0</v>
      </c>
      <c r="O127" s="4" t="e">
        <f t="shared" si="7"/>
        <v>#DIV/0!</v>
      </c>
      <c r="R127" t="s">
        <v>203</v>
      </c>
      <c r="S127" t="s">
        <v>203</v>
      </c>
      <c r="T127" t="s">
        <v>203</v>
      </c>
      <c r="U127" t="s">
        <v>203</v>
      </c>
      <c r="V127" t="s">
        <v>203</v>
      </c>
      <c r="X127" t="s">
        <v>203</v>
      </c>
      <c r="Y127" t="s">
        <v>203</v>
      </c>
      <c r="Z127" t="s">
        <v>203</v>
      </c>
      <c r="AA127" t="s">
        <v>203</v>
      </c>
      <c r="AB127" t="s">
        <v>203</v>
      </c>
    </row>
    <row r="128" spans="1:29" x14ac:dyDescent="0.3">
      <c r="A128">
        <v>186</v>
      </c>
      <c r="B128" t="s">
        <v>73</v>
      </c>
      <c r="C128" t="s">
        <v>74</v>
      </c>
      <c r="D128">
        <v>100</v>
      </c>
      <c r="E128" t="s">
        <v>12</v>
      </c>
      <c r="F128" s="5">
        <v>66</v>
      </c>
      <c r="G128" t="s">
        <v>13</v>
      </c>
      <c r="H128">
        <v>1</v>
      </c>
      <c r="I128" t="s">
        <v>175</v>
      </c>
      <c r="J128" s="4">
        <f t="shared" si="4"/>
        <v>0</v>
      </c>
      <c r="L128" s="4">
        <v>0.6</v>
      </c>
      <c r="M128" s="4">
        <f t="shared" si="5"/>
        <v>0.6</v>
      </c>
      <c r="N128" s="4">
        <f t="shared" si="6"/>
        <v>0</v>
      </c>
      <c r="O128" s="4" t="e">
        <f t="shared" si="7"/>
        <v>#DIV/0!</v>
      </c>
      <c r="R128" t="s">
        <v>203</v>
      </c>
      <c r="S128" t="s">
        <v>203</v>
      </c>
      <c r="T128" t="s">
        <v>203</v>
      </c>
      <c r="U128" t="s">
        <v>203</v>
      </c>
      <c r="V128" t="s">
        <v>203</v>
      </c>
      <c r="X128" t="s">
        <v>203</v>
      </c>
      <c r="Y128" t="s">
        <v>203</v>
      </c>
      <c r="Z128" t="s">
        <v>203</v>
      </c>
      <c r="AA128" t="s">
        <v>203</v>
      </c>
      <c r="AB128" t="s">
        <v>203</v>
      </c>
    </row>
    <row r="129" spans="1:29" x14ac:dyDescent="0.3">
      <c r="A129">
        <v>176</v>
      </c>
      <c r="C129" t="s">
        <v>152</v>
      </c>
      <c r="D129">
        <v>66</v>
      </c>
      <c r="E129" t="s">
        <v>13</v>
      </c>
      <c r="F129" s="5">
        <v>66</v>
      </c>
      <c r="G129" t="s">
        <v>13</v>
      </c>
      <c r="H129">
        <v>1</v>
      </c>
      <c r="I129" t="s">
        <v>175</v>
      </c>
      <c r="J129" s="4">
        <f t="shared" si="4"/>
        <v>0</v>
      </c>
      <c r="L129" s="4">
        <v>0.6</v>
      </c>
      <c r="M129" s="4">
        <f t="shared" si="5"/>
        <v>0.6</v>
      </c>
      <c r="N129" s="4">
        <f t="shared" si="6"/>
        <v>0</v>
      </c>
      <c r="O129" s="4" t="e">
        <f t="shared" si="7"/>
        <v>#DIV/0!</v>
      </c>
      <c r="R129" t="s">
        <v>203</v>
      </c>
      <c r="S129" t="s">
        <v>203</v>
      </c>
      <c r="T129" t="s">
        <v>203</v>
      </c>
      <c r="U129" t="s">
        <v>203</v>
      </c>
      <c r="V129" t="s">
        <v>203</v>
      </c>
      <c r="X129" t="s">
        <v>203</v>
      </c>
      <c r="Y129" t="s">
        <v>203</v>
      </c>
      <c r="Z129" t="s">
        <v>203</v>
      </c>
      <c r="AA129" t="s">
        <v>203</v>
      </c>
      <c r="AB129" t="s">
        <v>203</v>
      </c>
    </row>
    <row r="130" spans="1:29" x14ac:dyDescent="0.3">
      <c r="A130">
        <v>776</v>
      </c>
      <c r="B130" t="s">
        <v>126</v>
      </c>
      <c r="C130" t="s">
        <v>127</v>
      </c>
      <c r="D130">
        <v>66</v>
      </c>
      <c r="E130" t="s">
        <v>13</v>
      </c>
      <c r="F130" s="5">
        <v>66</v>
      </c>
      <c r="G130" t="s">
        <v>13</v>
      </c>
      <c r="H130">
        <v>1</v>
      </c>
      <c r="I130" t="s">
        <v>175</v>
      </c>
      <c r="J130" s="4">
        <f t="shared" si="4"/>
        <v>0</v>
      </c>
      <c r="L130" s="4">
        <v>0.6</v>
      </c>
      <c r="M130" s="4">
        <f t="shared" si="5"/>
        <v>0.6</v>
      </c>
      <c r="N130" s="4">
        <f t="shared" si="6"/>
        <v>0</v>
      </c>
      <c r="O130" s="4" t="e">
        <f t="shared" si="7"/>
        <v>#DIV/0!</v>
      </c>
      <c r="R130" t="s">
        <v>203</v>
      </c>
      <c r="S130" t="s">
        <v>203</v>
      </c>
      <c r="T130" t="s">
        <v>203</v>
      </c>
      <c r="U130" t="s">
        <v>203</v>
      </c>
      <c r="V130" t="s">
        <v>203</v>
      </c>
      <c r="X130" t="s">
        <v>203</v>
      </c>
      <c r="Y130" t="s">
        <v>203</v>
      </c>
      <c r="Z130" t="s">
        <v>203</v>
      </c>
      <c r="AA130" t="s">
        <v>203</v>
      </c>
      <c r="AB130" t="s">
        <v>203</v>
      </c>
    </row>
    <row r="131" spans="1:29" x14ac:dyDescent="0.3">
      <c r="A131">
        <v>150</v>
      </c>
      <c r="B131" t="s">
        <v>156</v>
      </c>
      <c r="C131" t="s">
        <v>177</v>
      </c>
      <c r="D131">
        <v>66</v>
      </c>
      <c r="E131" t="s">
        <v>13</v>
      </c>
      <c r="F131" s="5">
        <v>66</v>
      </c>
      <c r="G131" t="s">
        <v>13</v>
      </c>
      <c r="H131">
        <v>1</v>
      </c>
      <c r="I131" t="s">
        <v>175</v>
      </c>
      <c r="J131" s="4">
        <f t="shared" ref="J131:J194" si="8">SUM(R131:AC131)</f>
        <v>0</v>
      </c>
      <c r="L131" s="4">
        <v>0.6</v>
      </c>
      <c r="M131" s="4">
        <f t="shared" ref="M131:M194" si="9">L131-K131</f>
        <v>0.6</v>
      </c>
      <c r="N131" s="4">
        <f t="shared" ref="N131:N194" si="10">M131*J131</f>
        <v>0</v>
      </c>
      <c r="O131" s="4" t="e">
        <f t="shared" ref="O131:O194" si="11">N131/J131</f>
        <v>#DIV/0!</v>
      </c>
      <c r="R131" t="s">
        <v>203</v>
      </c>
      <c r="S131" t="s">
        <v>203</v>
      </c>
      <c r="T131" t="s">
        <v>203</v>
      </c>
      <c r="U131" t="s">
        <v>203</v>
      </c>
      <c r="V131" t="s">
        <v>203</v>
      </c>
      <c r="X131" t="s">
        <v>203</v>
      </c>
      <c r="Y131" t="s">
        <v>203</v>
      </c>
      <c r="Z131" t="s">
        <v>203</v>
      </c>
      <c r="AA131" t="s">
        <v>203</v>
      </c>
      <c r="AB131" t="s">
        <v>203</v>
      </c>
    </row>
    <row r="132" spans="1:29" x14ac:dyDescent="0.3">
      <c r="A132">
        <v>1212</v>
      </c>
      <c r="B132" t="s">
        <v>161</v>
      </c>
      <c r="C132" t="s">
        <v>162</v>
      </c>
      <c r="D132">
        <v>66</v>
      </c>
      <c r="E132" t="s">
        <v>13</v>
      </c>
      <c r="F132" s="5">
        <v>66</v>
      </c>
      <c r="G132" t="s">
        <v>13</v>
      </c>
      <c r="H132">
        <v>1</v>
      </c>
      <c r="I132" t="s">
        <v>175</v>
      </c>
      <c r="J132" s="4">
        <f t="shared" si="8"/>
        <v>0</v>
      </c>
      <c r="L132" s="4">
        <v>0.6</v>
      </c>
      <c r="M132" s="4">
        <f t="shared" si="9"/>
        <v>0.6</v>
      </c>
      <c r="N132" s="4">
        <f t="shared" si="10"/>
        <v>0</v>
      </c>
      <c r="O132" s="4" t="e">
        <f t="shared" si="11"/>
        <v>#DIV/0!</v>
      </c>
      <c r="R132" t="s">
        <v>203</v>
      </c>
      <c r="S132" t="s">
        <v>203</v>
      </c>
      <c r="T132" t="s">
        <v>203</v>
      </c>
      <c r="U132" t="s">
        <v>203</v>
      </c>
      <c r="V132" t="s">
        <v>203</v>
      </c>
      <c r="X132" t="s">
        <v>203</v>
      </c>
      <c r="Y132" t="s">
        <v>203</v>
      </c>
      <c r="Z132" t="s">
        <v>203</v>
      </c>
      <c r="AA132" t="s">
        <v>203</v>
      </c>
      <c r="AB132" t="s">
        <v>203</v>
      </c>
    </row>
    <row r="133" spans="1:29" x14ac:dyDescent="0.3">
      <c r="C133" t="s">
        <v>79</v>
      </c>
      <c r="D133">
        <v>100</v>
      </c>
      <c r="E133" t="s">
        <v>12</v>
      </c>
      <c r="F133" s="5">
        <v>66</v>
      </c>
      <c r="G133" t="s">
        <v>13</v>
      </c>
      <c r="H133">
        <v>1</v>
      </c>
      <c r="I133" t="s">
        <v>175</v>
      </c>
      <c r="J133" s="4">
        <f t="shared" si="8"/>
        <v>65000</v>
      </c>
      <c r="K133" s="4">
        <v>0.45</v>
      </c>
      <c r="L133" s="4">
        <v>0.6</v>
      </c>
      <c r="M133" s="4">
        <f t="shared" si="9"/>
        <v>0.14999999999999997</v>
      </c>
      <c r="N133" s="4">
        <f t="shared" si="10"/>
        <v>9749.9999999999982</v>
      </c>
      <c r="O133" s="4">
        <f t="shared" si="11"/>
        <v>0.14999999999999997</v>
      </c>
      <c r="U133">
        <v>10000</v>
      </c>
      <c r="V133">
        <v>10000</v>
      </c>
      <c r="X133">
        <v>15000</v>
      </c>
      <c r="Y133">
        <v>10000</v>
      </c>
      <c r="AA133">
        <v>10000</v>
      </c>
      <c r="AB133">
        <v>10000</v>
      </c>
    </row>
    <row r="134" spans="1:29" x14ac:dyDescent="0.3">
      <c r="A134">
        <v>1073</v>
      </c>
      <c r="C134" t="s">
        <v>178</v>
      </c>
      <c r="D134">
        <v>100</v>
      </c>
      <c r="E134" t="s">
        <v>12</v>
      </c>
      <c r="F134" s="5">
        <v>66</v>
      </c>
      <c r="G134" t="s">
        <v>13</v>
      </c>
      <c r="H134">
        <v>5</v>
      </c>
      <c r="I134" t="s">
        <v>179</v>
      </c>
      <c r="J134" s="4">
        <f t="shared" si="8"/>
        <v>40000</v>
      </c>
      <c r="L134" s="4">
        <v>0.6</v>
      </c>
      <c r="M134" s="4">
        <f t="shared" si="9"/>
        <v>0.6</v>
      </c>
      <c r="N134" s="4">
        <f t="shared" si="10"/>
        <v>24000</v>
      </c>
      <c r="O134" s="4">
        <f t="shared" si="11"/>
        <v>0.6</v>
      </c>
      <c r="R134">
        <v>10000</v>
      </c>
      <c r="S134" t="s">
        <v>203</v>
      </c>
      <c r="T134" t="s">
        <v>203</v>
      </c>
      <c r="U134">
        <v>10000</v>
      </c>
      <c r="V134" t="s">
        <v>203</v>
      </c>
      <c r="W134" t="s">
        <v>203</v>
      </c>
      <c r="X134" t="s">
        <v>203</v>
      </c>
      <c r="Y134">
        <v>10000</v>
      </c>
      <c r="Z134" t="s">
        <v>203</v>
      </c>
      <c r="AA134">
        <v>10000</v>
      </c>
      <c r="AB134" t="s">
        <v>203</v>
      </c>
      <c r="AC134" t="s">
        <v>203</v>
      </c>
    </row>
    <row r="135" spans="1:29" x14ac:dyDescent="0.3">
      <c r="A135">
        <v>636</v>
      </c>
      <c r="B135" t="s">
        <v>105</v>
      </c>
      <c r="C135" t="s">
        <v>106</v>
      </c>
      <c r="D135">
        <v>66</v>
      </c>
      <c r="E135" t="s">
        <v>13</v>
      </c>
      <c r="F135" s="5">
        <v>66</v>
      </c>
      <c r="G135" t="s">
        <v>13</v>
      </c>
      <c r="H135">
        <v>5</v>
      </c>
      <c r="I135" t="s">
        <v>179</v>
      </c>
      <c r="J135" s="4">
        <f t="shared" si="8"/>
        <v>0</v>
      </c>
      <c r="L135" s="4">
        <v>0.6</v>
      </c>
      <c r="M135" s="4">
        <f t="shared" si="9"/>
        <v>0.6</v>
      </c>
      <c r="N135" s="4">
        <f t="shared" si="10"/>
        <v>0</v>
      </c>
      <c r="O135" s="4" t="e">
        <f t="shared" si="11"/>
        <v>#DIV/0!</v>
      </c>
    </row>
    <row r="136" spans="1:29" x14ac:dyDescent="0.3">
      <c r="A136">
        <v>199</v>
      </c>
      <c r="B136" t="s">
        <v>107</v>
      </c>
      <c r="C136" t="s">
        <v>108</v>
      </c>
      <c r="D136">
        <v>66</v>
      </c>
      <c r="E136" t="s">
        <v>13</v>
      </c>
      <c r="F136" s="5">
        <v>66</v>
      </c>
      <c r="G136" t="s">
        <v>13</v>
      </c>
      <c r="H136">
        <v>5</v>
      </c>
      <c r="I136" t="s">
        <v>179</v>
      </c>
      <c r="J136" s="4">
        <f t="shared" si="8"/>
        <v>0</v>
      </c>
      <c r="L136" s="4">
        <v>0.6</v>
      </c>
      <c r="M136" s="4">
        <f t="shared" si="9"/>
        <v>0.6</v>
      </c>
      <c r="N136" s="4">
        <f t="shared" si="10"/>
        <v>0</v>
      </c>
      <c r="O136" s="4" t="e">
        <f t="shared" si="11"/>
        <v>#DIV/0!</v>
      </c>
    </row>
    <row r="137" spans="1:29" x14ac:dyDescent="0.3">
      <c r="A137">
        <v>1070</v>
      </c>
      <c r="B137" t="s">
        <v>130</v>
      </c>
      <c r="C137" t="s">
        <v>131</v>
      </c>
      <c r="D137">
        <v>66</v>
      </c>
      <c r="E137" t="s">
        <v>13</v>
      </c>
      <c r="F137" s="5">
        <v>66</v>
      </c>
      <c r="G137" t="s">
        <v>13</v>
      </c>
      <c r="H137">
        <v>5</v>
      </c>
      <c r="I137" t="s">
        <v>179</v>
      </c>
      <c r="J137" s="4">
        <f t="shared" si="8"/>
        <v>0</v>
      </c>
      <c r="L137" s="4">
        <v>0.6</v>
      </c>
      <c r="M137" s="4">
        <f t="shared" si="9"/>
        <v>0.6</v>
      </c>
      <c r="N137" s="4">
        <f t="shared" si="10"/>
        <v>0</v>
      </c>
      <c r="O137" s="4" t="e">
        <f t="shared" si="11"/>
        <v>#DIV/0!</v>
      </c>
    </row>
    <row r="138" spans="1:29" x14ac:dyDescent="0.3">
      <c r="A138">
        <v>1075</v>
      </c>
      <c r="C138" t="s">
        <v>180</v>
      </c>
      <c r="D138">
        <v>100</v>
      </c>
      <c r="E138" t="s">
        <v>12</v>
      </c>
      <c r="F138" s="5">
        <v>66</v>
      </c>
      <c r="G138" t="s">
        <v>13</v>
      </c>
      <c r="H138">
        <v>5</v>
      </c>
      <c r="I138" t="s">
        <v>179</v>
      </c>
      <c r="J138" s="4">
        <f t="shared" si="8"/>
        <v>0</v>
      </c>
      <c r="L138" s="4">
        <v>0.6</v>
      </c>
      <c r="M138" s="4">
        <f t="shared" si="9"/>
        <v>0.6</v>
      </c>
      <c r="N138" s="4">
        <f t="shared" si="10"/>
        <v>0</v>
      </c>
      <c r="O138" s="4" t="e">
        <f t="shared" si="11"/>
        <v>#DIV/0!</v>
      </c>
    </row>
    <row r="139" spans="1:29" x14ac:dyDescent="0.3">
      <c r="A139">
        <v>741</v>
      </c>
      <c r="B139" t="s">
        <v>109</v>
      </c>
      <c r="C139" t="s">
        <v>110</v>
      </c>
      <c r="D139">
        <v>66</v>
      </c>
      <c r="E139" t="s">
        <v>13</v>
      </c>
      <c r="F139" s="5">
        <v>66</v>
      </c>
      <c r="G139" t="s">
        <v>13</v>
      </c>
      <c r="H139">
        <v>5</v>
      </c>
      <c r="I139" t="s">
        <v>179</v>
      </c>
      <c r="J139" s="4">
        <f t="shared" si="8"/>
        <v>0</v>
      </c>
      <c r="L139" s="4">
        <v>0.6</v>
      </c>
      <c r="M139" s="4">
        <f t="shared" si="9"/>
        <v>0.6</v>
      </c>
      <c r="N139" s="4">
        <f t="shared" si="10"/>
        <v>0</v>
      </c>
      <c r="O139" s="4" t="e">
        <f t="shared" si="11"/>
        <v>#DIV/0!</v>
      </c>
    </row>
    <row r="140" spans="1:29" x14ac:dyDescent="0.3">
      <c r="A140">
        <v>131</v>
      </c>
      <c r="B140" t="s">
        <v>111</v>
      </c>
      <c r="C140" t="s">
        <v>112</v>
      </c>
      <c r="D140">
        <v>66</v>
      </c>
      <c r="E140" t="s">
        <v>13</v>
      </c>
      <c r="F140" s="5">
        <v>66</v>
      </c>
      <c r="G140" t="s">
        <v>13</v>
      </c>
      <c r="H140">
        <v>5</v>
      </c>
      <c r="I140" t="s">
        <v>179</v>
      </c>
      <c r="J140" s="4">
        <f t="shared" si="8"/>
        <v>0</v>
      </c>
      <c r="L140" s="4">
        <v>0.6</v>
      </c>
      <c r="M140" s="4">
        <f t="shared" si="9"/>
        <v>0.6</v>
      </c>
      <c r="N140" s="4">
        <f t="shared" si="10"/>
        <v>0</v>
      </c>
      <c r="O140" s="4" t="e">
        <f t="shared" si="11"/>
        <v>#DIV/0!</v>
      </c>
    </row>
    <row r="141" spans="1:29" x14ac:dyDescent="0.3">
      <c r="A141">
        <v>1076</v>
      </c>
      <c r="C141" t="s">
        <v>181</v>
      </c>
      <c r="D141">
        <v>66</v>
      </c>
      <c r="E141" t="s">
        <v>13</v>
      </c>
      <c r="F141" s="5">
        <v>66</v>
      </c>
      <c r="G141" t="s">
        <v>13</v>
      </c>
      <c r="H141">
        <v>5</v>
      </c>
      <c r="I141" t="s">
        <v>179</v>
      </c>
      <c r="J141" s="4">
        <f t="shared" si="8"/>
        <v>34000</v>
      </c>
      <c r="L141" s="4">
        <v>0.6</v>
      </c>
      <c r="M141" s="4">
        <f t="shared" si="9"/>
        <v>0.6</v>
      </c>
      <c r="N141" s="4">
        <f t="shared" si="10"/>
        <v>20400</v>
      </c>
      <c r="O141" s="4">
        <f t="shared" si="11"/>
        <v>0.6</v>
      </c>
      <c r="R141">
        <v>3000</v>
      </c>
      <c r="S141">
        <v>3000</v>
      </c>
      <c r="T141">
        <v>3000</v>
      </c>
      <c r="U141">
        <v>3000</v>
      </c>
      <c r="V141">
        <v>2000</v>
      </c>
      <c r="W141">
        <v>3000</v>
      </c>
      <c r="X141">
        <v>3000</v>
      </c>
      <c r="Y141">
        <v>3000</v>
      </c>
      <c r="Z141">
        <v>3000</v>
      </c>
      <c r="AA141">
        <v>3000</v>
      </c>
      <c r="AB141">
        <v>2000</v>
      </c>
      <c r="AC141">
        <v>3000</v>
      </c>
    </row>
    <row r="142" spans="1:29" x14ac:dyDescent="0.3">
      <c r="A142">
        <v>1077</v>
      </c>
      <c r="C142" t="s">
        <v>182</v>
      </c>
      <c r="D142">
        <v>66</v>
      </c>
      <c r="E142" t="s">
        <v>13</v>
      </c>
      <c r="F142" s="5">
        <v>66</v>
      </c>
      <c r="G142" t="s">
        <v>13</v>
      </c>
      <c r="H142">
        <v>5</v>
      </c>
      <c r="I142" t="s">
        <v>179</v>
      </c>
      <c r="J142" s="4">
        <f t="shared" si="8"/>
        <v>24000</v>
      </c>
      <c r="L142" s="4">
        <v>0.6</v>
      </c>
      <c r="M142" s="4">
        <f t="shared" si="9"/>
        <v>0.6</v>
      </c>
      <c r="N142" s="4">
        <f t="shared" si="10"/>
        <v>14400</v>
      </c>
      <c r="O142" s="4">
        <f t="shared" si="11"/>
        <v>0.6</v>
      </c>
      <c r="R142">
        <v>2000</v>
      </c>
      <c r="S142">
        <v>2000</v>
      </c>
      <c r="T142">
        <v>2000</v>
      </c>
      <c r="U142">
        <v>2000</v>
      </c>
      <c r="V142">
        <v>2000</v>
      </c>
      <c r="W142">
        <v>2000</v>
      </c>
      <c r="X142">
        <v>2000</v>
      </c>
      <c r="Y142">
        <v>2000</v>
      </c>
      <c r="Z142">
        <v>2000</v>
      </c>
      <c r="AA142">
        <v>2000</v>
      </c>
      <c r="AB142">
        <v>2000</v>
      </c>
      <c r="AC142">
        <v>2000</v>
      </c>
    </row>
    <row r="143" spans="1:29" x14ac:dyDescent="0.3">
      <c r="A143">
        <v>1091</v>
      </c>
      <c r="C143" t="s">
        <v>183</v>
      </c>
      <c r="D143">
        <v>66</v>
      </c>
      <c r="E143" t="s">
        <v>13</v>
      </c>
      <c r="F143" s="5">
        <v>66</v>
      </c>
      <c r="G143" t="s">
        <v>13</v>
      </c>
      <c r="H143">
        <v>5</v>
      </c>
      <c r="I143" t="s">
        <v>179</v>
      </c>
      <c r="J143" s="4">
        <f t="shared" si="8"/>
        <v>0</v>
      </c>
      <c r="L143" s="4">
        <v>0.6</v>
      </c>
      <c r="M143" s="4">
        <f t="shared" si="9"/>
        <v>0.6</v>
      </c>
      <c r="N143" s="4">
        <f t="shared" si="10"/>
        <v>0</v>
      </c>
      <c r="O143" s="4" t="e">
        <f t="shared" si="11"/>
        <v>#DIV/0!</v>
      </c>
    </row>
    <row r="144" spans="1:29" x14ac:dyDescent="0.3">
      <c r="A144">
        <v>596</v>
      </c>
      <c r="C144" t="s">
        <v>176</v>
      </c>
      <c r="D144">
        <v>100</v>
      </c>
      <c r="E144" t="s">
        <v>12</v>
      </c>
      <c r="F144" s="5">
        <v>66</v>
      </c>
      <c r="G144" t="s">
        <v>13</v>
      </c>
      <c r="H144">
        <v>5</v>
      </c>
      <c r="I144" t="s">
        <v>179</v>
      </c>
      <c r="J144" s="4">
        <f t="shared" si="8"/>
        <v>36000</v>
      </c>
      <c r="L144" s="4">
        <v>0.6</v>
      </c>
      <c r="M144" s="4">
        <f t="shared" si="9"/>
        <v>0.6</v>
      </c>
      <c r="N144" s="4">
        <f t="shared" si="10"/>
        <v>21600</v>
      </c>
      <c r="O144" s="4">
        <f t="shared" si="11"/>
        <v>0.6</v>
      </c>
      <c r="R144">
        <v>5000</v>
      </c>
      <c r="S144">
        <v>2000</v>
      </c>
      <c r="T144">
        <v>2000</v>
      </c>
      <c r="U144">
        <v>5000</v>
      </c>
      <c r="V144">
        <v>2000</v>
      </c>
      <c r="W144">
        <v>2000</v>
      </c>
      <c r="X144">
        <v>2000</v>
      </c>
      <c r="Y144">
        <v>5000</v>
      </c>
      <c r="Z144">
        <v>2000</v>
      </c>
      <c r="AA144">
        <v>5000</v>
      </c>
      <c r="AB144">
        <v>2000</v>
      </c>
      <c r="AC144">
        <v>2000</v>
      </c>
    </row>
    <row r="145" spans="1:29" x14ac:dyDescent="0.3">
      <c r="A145">
        <v>622</v>
      </c>
      <c r="B145" t="s">
        <v>115</v>
      </c>
      <c r="C145" t="s">
        <v>116</v>
      </c>
      <c r="D145">
        <v>100</v>
      </c>
      <c r="E145" t="s">
        <v>12</v>
      </c>
      <c r="F145" s="5">
        <v>66</v>
      </c>
      <c r="G145" t="s">
        <v>13</v>
      </c>
      <c r="H145">
        <v>5</v>
      </c>
      <c r="I145" t="s">
        <v>179</v>
      </c>
      <c r="J145" s="4">
        <f t="shared" si="8"/>
        <v>46000</v>
      </c>
      <c r="L145" s="4">
        <v>0.6</v>
      </c>
      <c r="M145" s="4">
        <f t="shared" si="9"/>
        <v>0.6</v>
      </c>
      <c r="N145" s="4">
        <f t="shared" si="10"/>
        <v>27600</v>
      </c>
      <c r="O145" s="4">
        <f t="shared" si="11"/>
        <v>0.6</v>
      </c>
      <c r="R145">
        <v>4000</v>
      </c>
      <c r="S145">
        <v>4000</v>
      </c>
      <c r="T145">
        <v>4000</v>
      </c>
      <c r="U145">
        <v>4000</v>
      </c>
      <c r="V145">
        <v>3000</v>
      </c>
      <c r="W145">
        <v>4000</v>
      </c>
      <c r="X145">
        <v>4000</v>
      </c>
      <c r="Y145">
        <v>4000</v>
      </c>
      <c r="Z145">
        <v>4000</v>
      </c>
      <c r="AA145">
        <v>4000</v>
      </c>
      <c r="AB145">
        <v>3000</v>
      </c>
      <c r="AC145">
        <v>4000</v>
      </c>
    </row>
    <row r="146" spans="1:29" x14ac:dyDescent="0.3">
      <c r="A146">
        <v>167</v>
      </c>
      <c r="B146" t="s">
        <v>118</v>
      </c>
      <c r="C146" t="s">
        <v>119</v>
      </c>
      <c r="D146">
        <v>100</v>
      </c>
      <c r="E146" t="s">
        <v>12</v>
      </c>
      <c r="F146" s="5">
        <v>66</v>
      </c>
      <c r="G146" t="s">
        <v>13</v>
      </c>
      <c r="H146">
        <v>5</v>
      </c>
      <c r="I146" t="s">
        <v>179</v>
      </c>
      <c r="J146" s="4">
        <f t="shared" si="8"/>
        <v>0</v>
      </c>
      <c r="L146" s="4">
        <v>0.6</v>
      </c>
      <c r="M146" s="4">
        <f t="shared" si="9"/>
        <v>0.6</v>
      </c>
      <c r="N146" s="4">
        <f t="shared" si="10"/>
        <v>0</v>
      </c>
      <c r="O146" s="4" t="e">
        <f t="shared" si="11"/>
        <v>#DIV/0!</v>
      </c>
    </row>
    <row r="147" spans="1:29" x14ac:dyDescent="0.3">
      <c r="A147">
        <v>1095</v>
      </c>
      <c r="C147" t="s">
        <v>120</v>
      </c>
      <c r="D147">
        <v>66</v>
      </c>
      <c r="E147" t="s">
        <v>13</v>
      </c>
      <c r="F147" s="5">
        <v>66</v>
      </c>
      <c r="G147" t="s">
        <v>13</v>
      </c>
      <c r="H147">
        <v>5</v>
      </c>
      <c r="I147" t="s">
        <v>179</v>
      </c>
      <c r="J147" s="4">
        <f t="shared" si="8"/>
        <v>0</v>
      </c>
      <c r="L147" s="4">
        <v>0.6</v>
      </c>
      <c r="M147" s="4">
        <f t="shared" si="9"/>
        <v>0.6</v>
      </c>
      <c r="N147" s="4">
        <f t="shared" si="10"/>
        <v>0</v>
      </c>
      <c r="O147" s="4" t="e">
        <f t="shared" si="11"/>
        <v>#DIV/0!</v>
      </c>
    </row>
    <row r="148" spans="1:29" x14ac:dyDescent="0.3">
      <c r="A148">
        <v>1097</v>
      </c>
      <c r="C148" t="s">
        <v>184</v>
      </c>
      <c r="D148">
        <v>66</v>
      </c>
      <c r="E148" t="s">
        <v>13</v>
      </c>
      <c r="F148" s="5">
        <v>66</v>
      </c>
      <c r="G148" t="s">
        <v>13</v>
      </c>
      <c r="H148">
        <v>5</v>
      </c>
      <c r="I148" t="s">
        <v>179</v>
      </c>
      <c r="J148" s="4">
        <f t="shared" si="8"/>
        <v>34000</v>
      </c>
      <c r="L148" s="4">
        <v>0.6</v>
      </c>
      <c r="M148" s="4">
        <f t="shared" si="9"/>
        <v>0.6</v>
      </c>
      <c r="N148" s="4">
        <f t="shared" si="10"/>
        <v>20400</v>
      </c>
      <c r="O148" s="4">
        <f t="shared" si="11"/>
        <v>0.6</v>
      </c>
      <c r="R148">
        <v>3000</v>
      </c>
      <c r="S148">
        <v>3000</v>
      </c>
      <c r="T148">
        <v>3000</v>
      </c>
      <c r="U148">
        <v>3000</v>
      </c>
      <c r="V148">
        <v>2000</v>
      </c>
      <c r="W148">
        <v>3000</v>
      </c>
      <c r="X148">
        <v>3000</v>
      </c>
      <c r="Y148">
        <v>3000</v>
      </c>
      <c r="Z148">
        <v>3000</v>
      </c>
      <c r="AA148">
        <v>3000</v>
      </c>
      <c r="AB148">
        <v>2000</v>
      </c>
      <c r="AC148">
        <v>3000</v>
      </c>
    </row>
    <row r="149" spans="1:29" x14ac:dyDescent="0.3">
      <c r="A149">
        <v>79</v>
      </c>
      <c r="C149" t="s">
        <v>122</v>
      </c>
      <c r="D149">
        <v>100</v>
      </c>
      <c r="E149" t="s">
        <v>12</v>
      </c>
      <c r="F149" s="5">
        <v>66</v>
      </c>
      <c r="G149" t="s">
        <v>13</v>
      </c>
      <c r="H149">
        <v>5</v>
      </c>
      <c r="I149" t="s">
        <v>179</v>
      </c>
      <c r="J149" s="4">
        <f t="shared" si="8"/>
        <v>0</v>
      </c>
      <c r="L149" s="4">
        <v>0.6</v>
      </c>
      <c r="M149" s="4">
        <f t="shared" si="9"/>
        <v>0.6</v>
      </c>
      <c r="N149" s="4">
        <f t="shared" si="10"/>
        <v>0</v>
      </c>
      <c r="O149" s="4" t="e">
        <f t="shared" si="11"/>
        <v>#DIV/0!</v>
      </c>
    </row>
    <row r="150" spans="1:29" x14ac:dyDescent="0.3">
      <c r="A150">
        <v>1096</v>
      </c>
      <c r="C150" t="s">
        <v>123</v>
      </c>
      <c r="D150">
        <v>100</v>
      </c>
      <c r="E150" t="s">
        <v>12</v>
      </c>
      <c r="F150" s="5">
        <v>66</v>
      </c>
      <c r="G150" t="s">
        <v>13</v>
      </c>
      <c r="H150">
        <v>5</v>
      </c>
      <c r="I150" t="s">
        <v>179</v>
      </c>
      <c r="J150" s="4">
        <f t="shared" si="8"/>
        <v>0</v>
      </c>
      <c r="L150" s="4">
        <v>0.6</v>
      </c>
      <c r="M150" s="4">
        <f t="shared" si="9"/>
        <v>0.6</v>
      </c>
      <c r="N150" s="4">
        <f t="shared" si="10"/>
        <v>0</v>
      </c>
      <c r="O150" s="4" t="e">
        <f t="shared" si="11"/>
        <v>#DIV/0!</v>
      </c>
    </row>
    <row r="151" spans="1:29" x14ac:dyDescent="0.3">
      <c r="A151">
        <v>1101</v>
      </c>
      <c r="C151" t="s">
        <v>185</v>
      </c>
      <c r="D151">
        <v>100</v>
      </c>
      <c r="E151" t="s">
        <v>12</v>
      </c>
      <c r="F151" s="5">
        <v>66</v>
      </c>
      <c r="G151" t="s">
        <v>13</v>
      </c>
      <c r="H151">
        <v>5</v>
      </c>
      <c r="I151" t="s">
        <v>179</v>
      </c>
      <c r="J151" s="4">
        <f t="shared" si="8"/>
        <v>24000</v>
      </c>
      <c r="L151" s="4">
        <v>0.6</v>
      </c>
      <c r="M151" s="4">
        <f t="shared" si="9"/>
        <v>0.6</v>
      </c>
      <c r="N151" s="4">
        <f t="shared" si="10"/>
        <v>14400</v>
      </c>
      <c r="O151" s="4">
        <f t="shared" si="11"/>
        <v>0.6</v>
      </c>
      <c r="R151">
        <v>2000</v>
      </c>
      <c r="S151">
        <v>2000</v>
      </c>
      <c r="T151">
        <v>2000</v>
      </c>
      <c r="U151">
        <v>2000</v>
      </c>
      <c r="V151">
        <v>2000</v>
      </c>
      <c r="W151">
        <v>2000</v>
      </c>
      <c r="X151">
        <v>2000</v>
      </c>
      <c r="Y151">
        <v>2000</v>
      </c>
      <c r="Z151">
        <v>2000</v>
      </c>
      <c r="AA151">
        <v>2000</v>
      </c>
      <c r="AB151">
        <v>2000</v>
      </c>
      <c r="AC151">
        <v>2000</v>
      </c>
    </row>
    <row r="152" spans="1:29" x14ac:dyDescent="0.3">
      <c r="A152">
        <v>1103</v>
      </c>
      <c r="C152" t="s">
        <v>186</v>
      </c>
      <c r="D152">
        <v>100</v>
      </c>
      <c r="E152" t="s">
        <v>12</v>
      </c>
      <c r="F152" s="5">
        <v>66</v>
      </c>
      <c r="G152" t="s">
        <v>13</v>
      </c>
      <c r="H152">
        <v>5</v>
      </c>
      <c r="I152" t="s">
        <v>179</v>
      </c>
      <c r="J152" s="4">
        <f t="shared" si="8"/>
        <v>24000</v>
      </c>
      <c r="L152" s="4">
        <v>0.6</v>
      </c>
      <c r="M152" s="4">
        <f t="shared" si="9"/>
        <v>0.6</v>
      </c>
      <c r="N152" s="4">
        <f t="shared" si="10"/>
        <v>14400</v>
      </c>
      <c r="O152" s="4">
        <f t="shared" si="11"/>
        <v>0.6</v>
      </c>
      <c r="R152">
        <v>2000</v>
      </c>
      <c r="S152">
        <v>2000</v>
      </c>
      <c r="T152">
        <v>2000</v>
      </c>
      <c r="U152">
        <v>2000</v>
      </c>
      <c r="V152">
        <v>2000</v>
      </c>
      <c r="W152">
        <v>2000</v>
      </c>
      <c r="X152">
        <v>2000</v>
      </c>
      <c r="Y152">
        <v>2000</v>
      </c>
      <c r="Z152">
        <v>2000</v>
      </c>
      <c r="AA152">
        <v>2000</v>
      </c>
      <c r="AB152">
        <v>2000</v>
      </c>
      <c r="AC152">
        <v>2000</v>
      </c>
    </row>
    <row r="153" spans="1:29" x14ac:dyDescent="0.3">
      <c r="A153">
        <v>1105</v>
      </c>
      <c r="C153" t="s">
        <v>187</v>
      </c>
      <c r="D153">
        <v>100</v>
      </c>
      <c r="E153" t="s">
        <v>12</v>
      </c>
      <c r="F153" s="5">
        <v>66</v>
      </c>
      <c r="G153" t="s">
        <v>13</v>
      </c>
      <c r="H153">
        <v>5</v>
      </c>
      <c r="I153" t="s">
        <v>179</v>
      </c>
      <c r="J153" s="4">
        <f t="shared" si="8"/>
        <v>0</v>
      </c>
      <c r="L153" s="4">
        <v>0.6</v>
      </c>
      <c r="M153" s="4">
        <f t="shared" si="9"/>
        <v>0.6</v>
      </c>
      <c r="N153" s="4">
        <f t="shared" si="10"/>
        <v>0</v>
      </c>
      <c r="O153" s="4" t="e">
        <f t="shared" si="11"/>
        <v>#DIV/0!</v>
      </c>
    </row>
    <row r="154" spans="1:29" x14ac:dyDescent="0.3">
      <c r="A154">
        <v>187</v>
      </c>
      <c r="B154" t="s">
        <v>71</v>
      </c>
      <c r="C154" t="s">
        <v>72</v>
      </c>
      <c r="D154">
        <v>100</v>
      </c>
      <c r="E154" t="s">
        <v>12</v>
      </c>
      <c r="F154" s="5">
        <v>66</v>
      </c>
      <c r="G154" t="s">
        <v>13</v>
      </c>
      <c r="H154">
        <v>5</v>
      </c>
      <c r="I154" t="s">
        <v>179</v>
      </c>
      <c r="J154" s="4">
        <f t="shared" si="8"/>
        <v>0</v>
      </c>
      <c r="L154" s="4">
        <v>0.6</v>
      </c>
      <c r="M154" s="4">
        <f t="shared" si="9"/>
        <v>0.6</v>
      </c>
      <c r="N154" s="4">
        <f t="shared" si="10"/>
        <v>0</v>
      </c>
      <c r="O154" s="4" t="e">
        <f t="shared" si="11"/>
        <v>#DIV/0!</v>
      </c>
    </row>
    <row r="155" spans="1:29" x14ac:dyDescent="0.3">
      <c r="A155">
        <v>65</v>
      </c>
      <c r="B155" t="s">
        <v>77</v>
      </c>
      <c r="C155" t="s">
        <v>78</v>
      </c>
      <c r="D155">
        <v>100</v>
      </c>
      <c r="E155" t="s">
        <v>12</v>
      </c>
      <c r="F155" s="5">
        <v>66</v>
      </c>
      <c r="G155" t="s">
        <v>13</v>
      </c>
      <c r="H155">
        <v>5</v>
      </c>
      <c r="I155" t="s">
        <v>179</v>
      </c>
      <c r="J155" s="4">
        <f t="shared" si="8"/>
        <v>28000</v>
      </c>
      <c r="L155" s="4">
        <v>0.6</v>
      </c>
      <c r="M155" s="4">
        <f t="shared" si="9"/>
        <v>0.6</v>
      </c>
      <c r="N155" s="4">
        <f t="shared" si="10"/>
        <v>16800</v>
      </c>
      <c r="O155" s="4">
        <f t="shared" si="11"/>
        <v>0.6</v>
      </c>
      <c r="R155">
        <v>3000</v>
      </c>
      <c r="S155">
        <v>2000</v>
      </c>
      <c r="T155">
        <v>2000</v>
      </c>
      <c r="U155">
        <v>3000</v>
      </c>
      <c r="V155">
        <v>2000</v>
      </c>
      <c r="W155">
        <v>2000</v>
      </c>
      <c r="X155">
        <v>2000</v>
      </c>
      <c r="Y155">
        <v>3000</v>
      </c>
      <c r="Z155">
        <v>2000</v>
      </c>
      <c r="AA155">
        <v>3000</v>
      </c>
      <c r="AB155">
        <v>2000</v>
      </c>
      <c r="AC155">
        <v>2000</v>
      </c>
    </row>
    <row r="156" spans="1:29" x14ac:dyDescent="0.3">
      <c r="A156">
        <v>1022</v>
      </c>
      <c r="B156" t="s">
        <v>86</v>
      </c>
      <c r="C156" t="s">
        <v>87</v>
      </c>
      <c r="D156">
        <v>100</v>
      </c>
      <c r="E156" t="s">
        <v>12</v>
      </c>
      <c r="F156" s="5">
        <v>66</v>
      </c>
      <c r="G156" t="s">
        <v>13</v>
      </c>
      <c r="H156">
        <v>5</v>
      </c>
      <c r="I156" t="s">
        <v>179</v>
      </c>
      <c r="J156" s="4">
        <f t="shared" si="8"/>
        <v>54000</v>
      </c>
      <c r="L156" s="4">
        <v>0.6</v>
      </c>
      <c r="M156" s="4">
        <f t="shared" si="9"/>
        <v>0.6</v>
      </c>
      <c r="N156" s="4">
        <f t="shared" si="10"/>
        <v>32400</v>
      </c>
      <c r="O156" s="4">
        <f t="shared" si="11"/>
        <v>0.6</v>
      </c>
      <c r="R156">
        <v>6000</v>
      </c>
      <c r="S156">
        <v>4000</v>
      </c>
      <c r="T156">
        <v>4000</v>
      </c>
      <c r="U156">
        <v>6000</v>
      </c>
      <c r="V156">
        <v>3000</v>
      </c>
      <c r="W156">
        <v>4000</v>
      </c>
      <c r="X156">
        <v>4000</v>
      </c>
      <c r="Y156">
        <v>6000</v>
      </c>
      <c r="Z156">
        <v>4000</v>
      </c>
      <c r="AA156">
        <v>6000</v>
      </c>
      <c r="AB156">
        <v>3000</v>
      </c>
      <c r="AC156">
        <v>4000</v>
      </c>
    </row>
    <row r="157" spans="1:29" x14ac:dyDescent="0.3">
      <c r="A157">
        <v>121</v>
      </c>
      <c r="C157" t="s">
        <v>47</v>
      </c>
      <c r="D157">
        <v>100</v>
      </c>
      <c r="E157" t="s">
        <v>12</v>
      </c>
      <c r="F157" s="5">
        <v>66</v>
      </c>
      <c r="G157" t="s">
        <v>13</v>
      </c>
      <c r="H157">
        <v>5</v>
      </c>
      <c r="I157" t="s">
        <v>179</v>
      </c>
      <c r="J157" s="4">
        <f t="shared" si="8"/>
        <v>0</v>
      </c>
      <c r="L157" s="4">
        <v>0.6</v>
      </c>
      <c r="M157" s="4">
        <f t="shared" si="9"/>
        <v>0.6</v>
      </c>
      <c r="N157" s="4">
        <f t="shared" si="10"/>
        <v>0</v>
      </c>
      <c r="O157" s="4" t="e">
        <f t="shared" si="11"/>
        <v>#DIV/0!</v>
      </c>
    </row>
    <row r="158" spans="1:29" x14ac:dyDescent="0.3">
      <c r="A158">
        <v>111</v>
      </c>
      <c r="B158" t="s">
        <v>37</v>
      </c>
      <c r="C158" t="s">
        <v>38</v>
      </c>
      <c r="D158">
        <v>66</v>
      </c>
      <c r="E158" t="s">
        <v>13</v>
      </c>
      <c r="F158" s="5">
        <v>66</v>
      </c>
      <c r="G158" t="s">
        <v>13</v>
      </c>
      <c r="H158">
        <v>5</v>
      </c>
      <c r="I158" t="s">
        <v>179</v>
      </c>
      <c r="J158" s="4">
        <f t="shared" si="8"/>
        <v>60000</v>
      </c>
      <c r="L158" s="4">
        <v>0.6</v>
      </c>
      <c r="M158" s="4">
        <f t="shared" si="9"/>
        <v>0.6</v>
      </c>
      <c r="N158" s="4">
        <f t="shared" si="10"/>
        <v>36000</v>
      </c>
      <c r="O158" s="4">
        <f t="shared" si="11"/>
        <v>0.6</v>
      </c>
      <c r="R158">
        <v>5000</v>
      </c>
      <c r="S158">
        <v>5000</v>
      </c>
      <c r="T158">
        <v>5000</v>
      </c>
      <c r="U158">
        <v>5000</v>
      </c>
      <c r="V158">
        <v>5000</v>
      </c>
      <c r="W158">
        <v>5000</v>
      </c>
      <c r="X158">
        <v>5000</v>
      </c>
      <c r="Y158">
        <v>5000</v>
      </c>
      <c r="Z158">
        <v>5000</v>
      </c>
      <c r="AA158">
        <v>5000</v>
      </c>
      <c r="AB158">
        <v>5000</v>
      </c>
      <c r="AC158">
        <v>5000</v>
      </c>
    </row>
    <row r="159" spans="1:29" x14ac:dyDescent="0.3">
      <c r="A159">
        <v>94</v>
      </c>
      <c r="B159" t="s">
        <v>39</v>
      </c>
      <c r="C159" t="s">
        <v>40</v>
      </c>
      <c r="D159">
        <v>100</v>
      </c>
      <c r="E159" t="s">
        <v>12</v>
      </c>
      <c r="F159" s="5">
        <v>66</v>
      </c>
      <c r="G159" t="s">
        <v>13</v>
      </c>
      <c r="H159">
        <v>5</v>
      </c>
      <c r="I159" t="s">
        <v>179</v>
      </c>
      <c r="J159" s="4">
        <f t="shared" si="8"/>
        <v>36000</v>
      </c>
      <c r="L159" s="4">
        <v>0.6</v>
      </c>
      <c r="M159" s="4">
        <f t="shared" si="9"/>
        <v>0.6</v>
      </c>
      <c r="N159" s="4">
        <f t="shared" si="10"/>
        <v>21600</v>
      </c>
      <c r="O159" s="4">
        <f t="shared" si="11"/>
        <v>0.6</v>
      </c>
      <c r="R159">
        <v>3000</v>
      </c>
      <c r="S159">
        <v>3000</v>
      </c>
      <c r="T159">
        <v>3000</v>
      </c>
      <c r="U159">
        <v>3000</v>
      </c>
      <c r="V159">
        <v>3000</v>
      </c>
      <c r="W159">
        <v>3000</v>
      </c>
      <c r="X159">
        <v>3000</v>
      </c>
      <c r="Y159">
        <v>3000</v>
      </c>
      <c r="Z159">
        <v>3000</v>
      </c>
      <c r="AA159">
        <v>3000</v>
      </c>
      <c r="AB159">
        <v>3000</v>
      </c>
      <c r="AC159">
        <v>3000</v>
      </c>
    </row>
    <row r="160" spans="1:29" x14ac:dyDescent="0.3">
      <c r="A160">
        <v>116</v>
      </c>
      <c r="B160" t="s">
        <v>48</v>
      </c>
      <c r="C160" t="s">
        <v>49</v>
      </c>
      <c r="D160">
        <v>66</v>
      </c>
      <c r="E160" t="s">
        <v>13</v>
      </c>
      <c r="F160" s="5">
        <v>66</v>
      </c>
      <c r="G160" t="s">
        <v>13</v>
      </c>
      <c r="H160">
        <v>5</v>
      </c>
      <c r="I160" t="s">
        <v>179</v>
      </c>
      <c r="J160" s="4">
        <f t="shared" si="8"/>
        <v>0</v>
      </c>
      <c r="L160" s="4">
        <v>0.6</v>
      </c>
      <c r="M160" s="4">
        <f t="shared" si="9"/>
        <v>0.6</v>
      </c>
      <c r="N160" s="4">
        <f t="shared" si="10"/>
        <v>0</v>
      </c>
      <c r="O160" s="4" t="e">
        <f t="shared" si="11"/>
        <v>#DIV/0!</v>
      </c>
    </row>
    <row r="161" spans="1:29" x14ac:dyDescent="0.3">
      <c r="A161">
        <v>881</v>
      </c>
      <c r="B161" t="s">
        <v>96</v>
      </c>
      <c r="C161" t="s">
        <v>97</v>
      </c>
      <c r="D161">
        <v>100</v>
      </c>
      <c r="E161" t="s">
        <v>12</v>
      </c>
      <c r="F161" s="5">
        <v>66</v>
      </c>
      <c r="G161" t="s">
        <v>13</v>
      </c>
      <c r="H161">
        <v>5</v>
      </c>
      <c r="I161" t="s">
        <v>179</v>
      </c>
      <c r="J161" s="4">
        <f t="shared" si="8"/>
        <v>0</v>
      </c>
      <c r="L161" s="4">
        <v>0.6</v>
      </c>
      <c r="M161" s="4">
        <f t="shared" si="9"/>
        <v>0.6</v>
      </c>
      <c r="N161" s="4">
        <f t="shared" si="10"/>
        <v>0</v>
      </c>
      <c r="O161" s="4" t="e">
        <f t="shared" si="11"/>
        <v>#DIV/0!</v>
      </c>
    </row>
    <row r="162" spans="1:29" x14ac:dyDescent="0.3">
      <c r="A162">
        <v>197</v>
      </c>
      <c r="B162" t="s">
        <v>43</v>
      </c>
      <c r="C162" t="s">
        <v>44</v>
      </c>
      <c r="D162">
        <v>100</v>
      </c>
      <c r="E162" t="s">
        <v>12</v>
      </c>
      <c r="F162" s="5">
        <v>66</v>
      </c>
      <c r="G162" t="s">
        <v>13</v>
      </c>
      <c r="H162">
        <v>5</v>
      </c>
      <c r="I162" t="s">
        <v>179</v>
      </c>
      <c r="J162" s="4">
        <f t="shared" si="8"/>
        <v>0</v>
      </c>
      <c r="L162" s="4">
        <v>0.6</v>
      </c>
      <c r="M162" s="4">
        <f t="shared" si="9"/>
        <v>0.6</v>
      </c>
      <c r="N162" s="4">
        <f t="shared" si="10"/>
        <v>0</v>
      </c>
      <c r="O162" s="4" t="e">
        <f t="shared" si="11"/>
        <v>#DIV/0!</v>
      </c>
    </row>
    <row r="163" spans="1:29" x14ac:dyDescent="0.3">
      <c r="A163">
        <v>1024</v>
      </c>
      <c r="B163" t="s">
        <v>92</v>
      </c>
      <c r="C163" t="s">
        <v>93</v>
      </c>
      <c r="D163">
        <v>100</v>
      </c>
      <c r="E163" t="s">
        <v>12</v>
      </c>
      <c r="F163" s="5">
        <v>66</v>
      </c>
      <c r="G163" t="s">
        <v>13</v>
      </c>
      <c r="H163">
        <v>5</v>
      </c>
      <c r="I163" t="s">
        <v>179</v>
      </c>
      <c r="J163" s="4">
        <f t="shared" si="8"/>
        <v>88000</v>
      </c>
      <c r="L163" s="4">
        <v>0.6</v>
      </c>
      <c r="M163" s="4">
        <f t="shared" si="9"/>
        <v>0.6</v>
      </c>
      <c r="N163" s="4">
        <f t="shared" si="10"/>
        <v>52800</v>
      </c>
      <c r="O163" s="4">
        <f t="shared" si="11"/>
        <v>0.6</v>
      </c>
      <c r="R163">
        <v>12000</v>
      </c>
      <c r="S163">
        <v>5000</v>
      </c>
      <c r="T163">
        <v>5000</v>
      </c>
      <c r="U163">
        <v>12000</v>
      </c>
      <c r="V163">
        <v>5000</v>
      </c>
      <c r="W163">
        <v>5000</v>
      </c>
      <c r="X163">
        <v>5000</v>
      </c>
      <c r="Y163">
        <v>12000</v>
      </c>
      <c r="Z163">
        <v>5000</v>
      </c>
      <c r="AA163">
        <v>12000</v>
      </c>
      <c r="AB163">
        <v>5000</v>
      </c>
      <c r="AC163">
        <v>5000</v>
      </c>
    </row>
    <row r="164" spans="1:29" x14ac:dyDescent="0.3">
      <c r="A164">
        <v>660</v>
      </c>
      <c r="B164" t="s">
        <v>54</v>
      </c>
      <c r="C164" t="s">
        <v>55</v>
      </c>
      <c r="D164">
        <v>100</v>
      </c>
      <c r="E164" t="s">
        <v>12</v>
      </c>
      <c r="F164" s="5">
        <v>66</v>
      </c>
      <c r="G164" t="s">
        <v>13</v>
      </c>
      <c r="H164">
        <v>5</v>
      </c>
      <c r="I164" t="s">
        <v>179</v>
      </c>
      <c r="J164" s="4">
        <f t="shared" si="8"/>
        <v>24000</v>
      </c>
      <c r="L164" s="4">
        <v>0.6</v>
      </c>
      <c r="M164" s="4">
        <f t="shared" si="9"/>
        <v>0.6</v>
      </c>
      <c r="N164" s="4">
        <f t="shared" si="10"/>
        <v>14400</v>
      </c>
      <c r="O164" s="4">
        <f t="shared" si="11"/>
        <v>0.6</v>
      </c>
      <c r="R164">
        <v>2000</v>
      </c>
      <c r="S164">
        <v>2000</v>
      </c>
      <c r="T164">
        <v>2000</v>
      </c>
      <c r="U164">
        <v>2000</v>
      </c>
      <c r="V164">
        <v>2000</v>
      </c>
      <c r="W164">
        <v>2000</v>
      </c>
      <c r="X164">
        <v>2000</v>
      </c>
      <c r="Y164">
        <v>2000</v>
      </c>
      <c r="Z164">
        <v>2000</v>
      </c>
      <c r="AA164">
        <v>2000</v>
      </c>
      <c r="AB164">
        <v>2000</v>
      </c>
      <c r="AC164">
        <v>2000</v>
      </c>
    </row>
    <row r="165" spans="1:29" x14ac:dyDescent="0.3">
      <c r="A165">
        <v>880</v>
      </c>
      <c r="B165" t="s">
        <v>94</v>
      </c>
      <c r="C165" t="s">
        <v>95</v>
      </c>
      <c r="D165">
        <v>100</v>
      </c>
      <c r="E165" t="s">
        <v>12</v>
      </c>
      <c r="F165" s="5">
        <v>66</v>
      </c>
      <c r="G165" t="s">
        <v>13</v>
      </c>
      <c r="H165">
        <v>5</v>
      </c>
      <c r="I165" t="s">
        <v>179</v>
      </c>
      <c r="J165" s="4">
        <f t="shared" si="8"/>
        <v>0</v>
      </c>
      <c r="L165" s="4">
        <v>0.6</v>
      </c>
      <c r="M165" s="4">
        <f t="shared" si="9"/>
        <v>0.6</v>
      </c>
      <c r="N165" s="4">
        <f t="shared" si="10"/>
        <v>0</v>
      </c>
      <c r="O165" s="4" t="e">
        <f t="shared" si="11"/>
        <v>#DIV/0!</v>
      </c>
    </row>
    <row r="166" spans="1:29" x14ac:dyDescent="0.3">
      <c r="A166">
        <v>97</v>
      </c>
      <c r="B166" t="s">
        <v>52</v>
      </c>
      <c r="C166" t="s">
        <v>53</v>
      </c>
      <c r="D166">
        <v>100</v>
      </c>
      <c r="E166" t="s">
        <v>12</v>
      </c>
      <c r="F166" s="5">
        <v>66</v>
      </c>
      <c r="G166" t="s">
        <v>13</v>
      </c>
      <c r="H166">
        <v>5</v>
      </c>
      <c r="I166" t="s">
        <v>179</v>
      </c>
      <c r="J166" s="4">
        <f t="shared" si="8"/>
        <v>0</v>
      </c>
      <c r="L166" s="4">
        <v>0.6</v>
      </c>
      <c r="M166" s="4">
        <f t="shared" si="9"/>
        <v>0.6</v>
      </c>
      <c r="N166" s="4">
        <f t="shared" si="10"/>
        <v>0</v>
      </c>
      <c r="O166" s="4" t="e">
        <f t="shared" si="11"/>
        <v>#DIV/0!</v>
      </c>
    </row>
    <row r="167" spans="1:29" x14ac:dyDescent="0.3">
      <c r="A167">
        <v>775</v>
      </c>
      <c r="B167" t="s">
        <v>56</v>
      </c>
      <c r="C167" t="s">
        <v>57</v>
      </c>
      <c r="D167">
        <v>100</v>
      </c>
      <c r="E167" t="s">
        <v>12</v>
      </c>
      <c r="F167" s="5">
        <v>66</v>
      </c>
      <c r="G167" t="s">
        <v>13</v>
      </c>
      <c r="H167">
        <v>5</v>
      </c>
      <c r="I167" t="s">
        <v>179</v>
      </c>
      <c r="J167" s="4">
        <f t="shared" si="8"/>
        <v>36000</v>
      </c>
      <c r="L167" s="4">
        <v>0.6</v>
      </c>
      <c r="M167" s="4">
        <f t="shared" si="9"/>
        <v>0.6</v>
      </c>
      <c r="N167" s="4">
        <f t="shared" si="10"/>
        <v>21600</v>
      </c>
      <c r="O167" s="4">
        <f t="shared" si="11"/>
        <v>0.6</v>
      </c>
      <c r="R167">
        <v>3000</v>
      </c>
      <c r="S167">
        <v>3000</v>
      </c>
      <c r="T167">
        <v>3000</v>
      </c>
      <c r="U167">
        <v>3000</v>
      </c>
      <c r="V167">
        <v>3000</v>
      </c>
      <c r="W167">
        <v>3000</v>
      </c>
      <c r="X167">
        <v>3000</v>
      </c>
      <c r="Y167">
        <v>3000</v>
      </c>
      <c r="Z167">
        <v>3000</v>
      </c>
      <c r="AA167">
        <v>3000</v>
      </c>
      <c r="AB167">
        <v>3000</v>
      </c>
      <c r="AC167">
        <v>3000</v>
      </c>
    </row>
    <row r="168" spans="1:29" x14ac:dyDescent="0.3">
      <c r="A168">
        <v>778</v>
      </c>
      <c r="B168" t="s">
        <v>80</v>
      </c>
      <c r="C168" t="s">
        <v>81</v>
      </c>
      <c r="D168">
        <v>100</v>
      </c>
      <c r="E168" t="s">
        <v>12</v>
      </c>
      <c r="F168" s="5">
        <v>66</v>
      </c>
      <c r="G168" t="s">
        <v>13</v>
      </c>
      <c r="H168">
        <v>5</v>
      </c>
      <c r="I168" t="s">
        <v>179</v>
      </c>
      <c r="J168" s="4">
        <f t="shared" si="8"/>
        <v>20000</v>
      </c>
      <c r="L168" s="4">
        <v>0.6</v>
      </c>
      <c r="M168" s="4">
        <f t="shared" si="9"/>
        <v>0.6</v>
      </c>
      <c r="N168" s="4">
        <f t="shared" si="10"/>
        <v>12000</v>
      </c>
      <c r="O168" s="4">
        <f t="shared" si="11"/>
        <v>0.6</v>
      </c>
      <c r="U168">
        <v>5000</v>
      </c>
      <c r="W168">
        <v>5000</v>
      </c>
      <c r="Y168">
        <v>5000</v>
      </c>
      <c r="AA168">
        <v>5000</v>
      </c>
    </row>
    <row r="169" spans="1:29" x14ac:dyDescent="0.3">
      <c r="A169">
        <v>1029</v>
      </c>
      <c r="B169" t="s">
        <v>99</v>
      </c>
      <c r="C169" t="s">
        <v>100</v>
      </c>
      <c r="D169">
        <v>66</v>
      </c>
      <c r="E169" t="s">
        <v>13</v>
      </c>
      <c r="F169" s="5">
        <v>66</v>
      </c>
      <c r="G169" t="s">
        <v>13</v>
      </c>
      <c r="H169">
        <v>5</v>
      </c>
      <c r="I169" t="s">
        <v>179</v>
      </c>
      <c r="J169" s="4">
        <f t="shared" si="8"/>
        <v>0</v>
      </c>
      <c r="L169" s="4">
        <v>0.6</v>
      </c>
      <c r="M169" s="4">
        <f t="shared" si="9"/>
        <v>0.6</v>
      </c>
      <c r="N169" s="4">
        <f t="shared" si="10"/>
        <v>0</v>
      </c>
      <c r="O169" s="4" t="e">
        <f t="shared" si="11"/>
        <v>#DIV/0!</v>
      </c>
    </row>
    <row r="170" spans="1:29" x14ac:dyDescent="0.3">
      <c r="A170">
        <v>922</v>
      </c>
      <c r="B170" t="s">
        <v>101</v>
      </c>
      <c r="C170" t="s">
        <v>102</v>
      </c>
      <c r="D170">
        <v>100</v>
      </c>
      <c r="E170" t="s">
        <v>12</v>
      </c>
      <c r="F170" s="5">
        <v>66</v>
      </c>
      <c r="G170" t="s">
        <v>13</v>
      </c>
      <c r="H170">
        <v>5</v>
      </c>
      <c r="I170" t="s">
        <v>179</v>
      </c>
      <c r="J170" s="4">
        <f t="shared" si="8"/>
        <v>0</v>
      </c>
      <c r="L170" s="4">
        <v>0.6</v>
      </c>
      <c r="M170" s="4">
        <f t="shared" si="9"/>
        <v>0.6</v>
      </c>
      <c r="N170" s="4">
        <f t="shared" si="10"/>
        <v>0</v>
      </c>
      <c r="O170" s="4" t="e">
        <f t="shared" si="11"/>
        <v>#DIV/0!</v>
      </c>
    </row>
    <row r="171" spans="1:29" x14ac:dyDescent="0.3">
      <c r="A171">
        <v>72</v>
      </c>
      <c r="B171" t="s">
        <v>60</v>
      </c>
      <c r="C171" t="s">
        <v>61</v>
      </c>
      <c r="D171">
        <v>66</v>
      </c>
      <c r="E171" t="s">
        <v>13</v>
      </c>
      <c r="F171" s="5">
        <v>66</v>
      </c>
      <c r="G171" t="s">
        <v>13</v>
      </c>
      <c r="H171">
        <v>5</v>
      </c>
      <c r="I171" t="s">
        <v>179</v>
      </c>
      <c r="J171" s="4">
        <f t="shared" si="8"/>
        <v>0</v>
      </c>
      <c r="L171" s="4">
        <v>0.6</v>
      </c>
      <c r="M171" s="4">
        <f t="shared" si="9"/>
        <v>0.6</v>
      </c>
      <c r="N171" s="4">
        <f t="shared" si="10"/>
        <v>0</v>
      </c>
      <c r="O171" s="4" t="e">
        <f t="shared" si="11"/>
        <v>#DIV/0!</v>
      </c>
    </row>
    <row r="172" spans="1:29" x14ac:dyDescent="0.3">
      <c r="A172">
        <v>8</v>
      </c>
      <c r="B172" t="s">
        <v>29</v>
      </c>
      <c r="C172" t="s">
        <v>30</v>
      </c>
      <c r="D172">
        <v>66</v>
      </c>
      <c r="E172" t="s">
        <v>13</v>
      </c>
      <c r="F172" s="5">
        <v>66</v>
      </c>
      <c r="G172" t="s">
        <v>13</v>
      </c>
      <c r="H172">
        <v>5</v>
      </c>
      <c r="I172" t="s">
        <v>179</v>
      </c>
      <c r="J172" s="4">
        <f t="shared" si="8"/>
        <v>0</v>
      </c>
      <c r="L172" s="4">
        <v>0.6</v>
      </c>
      <c r="M172" s="4">
        <f t="shared" si="9"/>
        <v>0.6</v>
      </c>
      <c r="N172" s="4">
        <f t="shared" si="10"/>
        <v>0</v>
      </c>
      <c r="O172" s="4" t="e">
        <f t="shared" si="11"/>
        <v>#DIV/0!</v>
      </c>
    </row>
    <row r="173" spans="1:29" x14ac:dyDescent="0.3">
      <c r="A173">
        <v>117</v>
      </c>
      <c r="B173" t="s">
        <v>32</v>
      </c>
      <c r="C173" t="s">
        <v>33</v>
      </c>
      <c r="D173">
        <v>100</v>
      </c>
      <c r="E173" t="s">
        <v>12</v>
      </c>
      <c r="F173" s="5">
        <v>66</v>
      </c>
      <c r="G173" t="s">
        <v>13</v>
      </c>
      <c r="H173">
        <v>5</v>
      </c>
      <c r="I173" t="s">
        <v>179</v>
      </c>
      <c r="J173" s="4">
        <f t="shared" si="8"/>
        <v>36000</v>
      </c>
      <c r="L173" s="4">
        <v>0.6</v>
      </c>
      <c r="M173" s="4">
        <f t="shared" si="9"/>
        <v>0.6</v>
      </c>
      <c r="N173" s="4">
        <f t="shared" si="10"/>
        <v>21600</v>
      </c>
      <c r="O173" s="4">
        <f t="shared" si="11"/>
        <v>0.6</v>
      </c>
      <c r="R173">
        <v>3000</v>
      </c>
      <c r="S173">
        <v>3000</v>
      </c>
      <c r="T173">
        <v>3000</v>
      </c>
      <c r="U173">
        <v>3000</v>
      </c>
      <c r="V173">
        <v>3000</v>
      </c>
      <c r="W173">
        <v>3000</v>
      </c>
      <c r="X173">
        <v>3000</v>
      </c>
      <c r="Y173">
        <v>3000</v>
      </c>
      <c r="Z173">
        <v>3000</v>
      </c>
      <c r="AA173">
        <v>3000</v>
      </c>
      <c r="AB173">
        <v>3000</v>
      </c>
      <c r="AC173">
        <v>3000</v>
      </c>
    </row>
    <row r="174" spans="1:29" x14ac:dyDescent="0.3">
      <c r="A174">
        <v>223</v>
      </c>
      <c r="C174" t="s">
        <v>36</v>
      </c>
      <c r="D174">
        <v>100</v>
      </c>
      <c r="E174" t="s">
        <v>12</v>
      </c>
      <c r="F174" s="5">
        <v>66</v>
      </c>
      <c r="G174" t="s">
        <v>13</v>
      </c>
      <c r="H174">
        <v>5</v>
      </c>
      <c r="I174" t="s">
        <v>179</v>
      </c>
      <c r="J174" s="4">
        <f t="shared" si="8"/>
        <v>0</v>
      </c>
      <c r="L174" s="4">
        <v>0.6</v>
      </c>
      <c r="M174" s="4">
        <f t="shared" si="9"/>
        <v>0.6</v>
      </c>
      <c r="N174" s="4">
        <f t="shared" si="10"/>
        <v>0</v>
      </c>
      <c r="O174" s="4" t="e">
        <f t="shared" si="11"/>
        <v>#DIV/0!</v>
      </c>
    </row>
    <row r="175" spans="1:29" x14ac:dyDescent="0.3">
      <c r="A175">
        <v>191</v>
      </c>
      <c r="B175" t="s">
        <v>82</v>
      </c>
      <c r="C175" t="s">
        <v>83</v>
      </c>
      <c r="D175">
        <v>100</v>
      </c>
      <c r="E175" t="s">
        <v>12</v>
      </c>
      <c r="F175" s="5">
        <v>66</v>
      </c>
      <c r="G175" t="s">
        <v>13</v>
      </c>
      <c r="H175">
        <v>5</v>
      </c>
      <c r="I175" t="s">
        <v>179</v>
      </c>
      <c r="J175" s="4">
        <f t="shared" si="8"/>
        <v>48000</v>
      </c>
      <c r="L175" s="4">
        <v>0.6</v>
      </c>
      <c r="M175" s="4">
        <f t="shared" si="9"/>
        <v>0.6</v>
      </c>
      <c r="N175" s="4">
        <f t="shared" si="10"/>
        <v>28800</v>
      </c>
      <c r="O175" s="4">
        <f t="shared" si="11"/>
        <v>0.6</v>
      </c>
      <c r="R175">
        <v>6000</v>
      </c>
      <c r="S175">
        <v>3000</v>
      </c>
      <c r="T175">
        <v>3000</v>
      </c>
      <c r="U175">
        <v>6000</v>
      </c>
      <c r="V175">
        <v>3000</v>
      </c>
      <c r="W175">
        <v>3000</v>
      </c>
      <c r="X175">
        <v>3000</v>
      </c>
      <c r="Y175">
        <v>6000</v>
      </c>
      <c r="Z175">
        <v>3000</v>
      </c>
      <c r="AA175">
        <v>6000</v>
      </c>
      <c r="AB175">
        <v>3000</v>
      </c>
      <c r="AC175">
        <v>3000</v>
      </c>
    </row>
    <row r="176" spans="1:29" x14ac:dyDescent="0.3">
      <c r="A176">
        <v>1074</v>
      </c>
      <c r="B176" t="s">
        <v>103</v>
      </c>
      <c r="C176" t="s">
        <v>188</v>
      </c>
      <c r="D176">
        <v>66</v>
      </c>
      <c r="E176" t="s">
        <v>13</v>
      </c>
      <c r="F176" s="5">
        <v>66</v>
      </c>
      <c r="G176" t="s">
        <v>13</v>
      </c>
      <c r="H176">
        <v>5</v>
      </c>
      <c r="I176" t="s">
        <v>179</v>
      </c>
      <c r="J176" s="4">
        <f t="shared" si="8"/>
        <v>33000</v>
      </c>
      <c r="L176" s="4">
        <v>0.6</v>
      </c>
      <c r="M176" s="4">
        <f t="shared" si="9"/>
        <v>0.6</v>
      </c>
      <c r="N176" s="4">
        <f t="shared" si="10"/>
        <v>19800</v>
      </c>
      <c r="O176" s="4">
        <f t="shared" si="11"/>
        <v>0.6</v>
      </c>
      <c r="R176">
        <v>4000</v>
      </c>
      <c r="S176">
        <v>2000</v>
      </c>
      <c r="T176">
        <v>2000</v>
      </c>
      <c r="U176">
        <v>4000</v>
      </c>
      <c r="V176">
        <v>2000</v>
      </c>
      <c r="W176">
        <v>3000</v>
      </c>
      <c r="X176">
        <v>2000</v>
      </c>
      <c r="Y176">
        <v>4000</v>
      </c>
      <c r="Z176">
        <v>2000</v>
      </c>
      <c r="AA176">
        <v>4000</v>
      </c>
      <c r="AB176">
        <v>2000</v>
      </c>
      <c r="AC176">
        <v>2000</v>
      </c>
    </row>
    <row r="177" spans="1:29" x14ac:dyDescent="0.3">
      <c r="A177">
        <v>186</v>
      </c>
      <c r="B177" t="s">
        <v>73</v>
      </c>
      <c r="C177" t="s">
        <v>74</v>
      </c>
      <c r="D177">
        <v>100</v>
      </c>
      <c r="E177" t="s">
        <v>12</v>
      </c>
      <c r="F177" s="5">
        <v>66</v>
      </c>
      <c r="G177" t="s">
        <v>13</v>
      </c>
      <c r="H177">
        <v>5</v>
      </c>
      <c r="I177" t="s">
        <v>179</v>
      </c>
      <c r="J177" s="4">
        <f t="shared" si="8"/>
        <v>28000</v>
      </c>
      <c r="L177" s="4">
        <v>0.6</v>
      </c>
      <c r="M177" s="4">
        <f t="shared" si="9"/>
        <v>0.6</v>
      </c>
      <c r="N177" s="4">
        <f t="shared" si="10"/>
        <v>16800</v>
      </c>
      <c r="O177" s="4">
        <f t="shared" si="11"/>
        <v>0.6</v>
      </c>
      <c r="R177">
        <v>2000</v>
      </c>
      <c r="S177">
        <v>2000</v>
      </c>
      <c r="T177">
        <v>2000</v>
      </c>
      <c r="U177">
        <v>3000</v>
      </c>
      <c r="V177">
        <v>2000</v>
      </c>
      <c r="W177">
        <v>3000</v>
      </c>
      <c r="X177">
        <v>2000</v>
      </c>
      <c r="Y177">
        <v>3000</v>
      </c>
      <c r="Z177">
        <v>2000</v>
      </c>
      <c r="AA177">
        <v>3000</v>
      </c>
      <c r="AB177">
        <v>2000</v>
      </c>
      <c r="AC177">
        <v>2000</v>
      </c>
    </row>
    <row r="178" spans="1:29" x14ac:dyDescent="0.3">
      <c r="A178">
        <v>1098</v>
      </c>
      <c r="C178" t="s">
        <v>189</v>
      </c>
      <c r="D178">
        <v>66</v>
      </c>
      <c r="E178" t="s">
        <v>13</v>
      </c>
      <c r="F178" s="5">
        <v>66</v>
      </c>
      <c r="G178" t="s">
        <v>13</v>
      </c>
      <c r="H178">
        <v>5</v>
      </c>
      <c r="I178" t="s">
        <v>179</v>
      </c>
      <c r="J178" s="4">
        <f t="shared" si="8"/>
        <v>0</v>
      </c>
      <c r="L178" s="4">
        <v>0.6</v>
      </c>
      <c r="M178" s="4">
        <f t="shared" si="9"/>
        <v>0.6</v>
      </c>
      <c r="N178" s="4">
        <f t="shared" si="10"/>
        <v>0</v>
      </c>
      <c r="O178" s="4" t="e">
        <f t="shared" si="11"/>
        <v>#DIV/0!</v>
      </c>
    </row>
    <row r="179" spans="1:29" x14ac:dyDescent="0.3">
      <c r="A179">
        <v>1099</v>
      </c>
      <c r="C179" t="s">
        <v>190</v>
      </c>
      <c r="D179">
        <v>100</v>
      </c>
      <c r="E179" t="s">
        <v>12</v>
      </c>
      <c r="F179" s="5">
        <v>66</v>
      </c>
      <c r="G179" t="s">
        <v>13</v>
      </c>
      <c r="H179">
        <v>5</v>
      </c>
      <c r="I179" t="s">
        <v>179</v>
      </c>
      <c r="J179" s="4">
        <f t="shared" si="8"/>
        <v>36000</v>
      </c>
      <c r="L179" s="4">
        <v>0.6</v>
      </c>
      <c r="M179" s="4">
        <f t="shared" si="9"/>
        <v>0.6</v>
      </c>
      <c r="N179" s="4">
        <f t="shared" si="10"/>
        <v>21600</v>
      </c>
      <c r="O179" s="4">
        <f t="shared" si="11"/>
        <v>0.6</v>
      </c>
      <c r="R179">
        <v>3000</v>
      </c>
      <c r="S179">
        <v>3000</v>
      </c>
      <c r="T179">
        <v>3000</v>
      </c>
      <c r="U179">
        <v>3000</v>
      </c>
      <c r="V179">
        <v>3000</v>
      </c>
      <c r="W179">
        <v>3000</v>
      </c>
      <c r="X179">
        <v>3000</v>
      </c>
      <c r="Y179">
        <v>3000</v>
      </c>
      <c r="Z179">
        <v>3000</v>
      </c>
      <c r="AA179">
        <v>3000</v>
      </c>
      <c r="AB179">
        <v>3000</v>
      </c>
      <c r="AC179">
        <v>3000</v>
      </c>
    </row>
    <row r="180" spans="1:29" x14ac:dyDescent="0.3">
      <c r="A180">
        <v>776</v>
      </c>
      <c r="B180" t="s">
        <v>126</v>
      </c>
      <c r="C180" t="s">
        <v>127</v>
      </c>
      <c r="D180">
        <v>66</v>
      </c>
      <c r="E180" t="s">
        <v>13</v>
      </c>
      <c r="F180" s="5">
        <v>66</v>
      </c>
      <c r="G180" t="s">
        <v>13</v>
      </c>
      <c r="H180">
        <v>5</v>
      </c>
      <c r="I180" t="s">
        <v>179</v>
      </c>
      <c r="J180" s="4">
        <f t="shared" si="8"/>
        <v>0</v>
      </c>
      <c r="L180" s="4">
        <v>0.6</v>
      </c>
      <c r="M180" s="4">
        <f t="shared" si="9"/>
        <v>0.6</v>
      </c>
      <c r="N180" s="4">
        <f t="shared" si="10"/>
        <v>0</v>
      </c>
      <c r="O180" s="4" t="e">
        <f t="shared" si="11"/>
        <v>#DIV/0!</v>
      </c>
    </row>
    <row r="181" spans="1:29" x14ac:dyDescent="0.3">
      <c r="A181">
        <v>1234</v>
      </c>
      <c r="B181" t="s">
        <v>169</v>
      </c>
      <c r="C181" t="s">
        <v>170</v>
      </c>
      <c r="D181">
        <v>100</v>
      </c>
      <c r="E181" t="s">
        <v>12</v>
      </c>
      <c r="F181" s="5">
        <v>66</v>
      </c>
      <c r="G181" t="s">
        <v>13</v>
      </c>
      <c r="H181">
        <v>5</v>
      </c>
      <c r="I181" t="s">
        <v>179</v>
      </c>
      <c r="J181" s="4">
        <f t="shared" si="8"/>
        <v>0</v>
      </c>
      <c r="L181" s="4">
        <v>0.6</v>
      </c>
      <c r="M181" s="4">
        <f t="shared" si="9"/>
        <v>0.6</v>
      </c>
      <c r="N181" s="4">
        <f t="shared" si="10"/>
        <v>0</v>
      </c>
      <c r="O181" s="4" t="e">
        <f t="shared" si="11"/>
        <v>#DIV/0!</v>
      </c>
    </row>
    <row r="182" spans="1:29" ht="19.95" customHeight="1" x14ac:dyDescent="0.3">
      <c r="A182" s="6">
        <v>1275</v>
      </c>
      <c r="C182" t="s">
        <v>204</v>
      </c>
      <c r="D182">
        <v>100</v>
      </c>
      <c r="E182" t="s">
        <v>12</v>
      </c>
      <c r="F182" s="5">
        <v>66</v>
      </c>
      <c r="G182" t="s">
        <v>13</v>
      </c>
      <c r="H182">
        <v>5</v>
      </c>
      <c r="I182" t="s">
        <v>179</v>
      </c>
      <c r="J182" s="4">
        <f t="shared" si="8"/>
        <v>36000</v>
      </c>
      <c r="L182" s="4">
        <v>0.6</v>
      </c>
      <c r="M182" s="4">
        <f t="shared" si="9"/>
        <v>0.6</v>
      </c>
      <c r="N182" s="4">
        <f t="shared" si="10"/>
        <v>21600</v>
      </c>
      <c r="O182" s="4">
        <f t="shared" si="11"/>
        <v>0.6</v>
      </c>
      <c r="R182">
        <v>3000</v>
      </c>
      <c r="S182">
        <v>3000</v>
      </c>
      <c r="T182">
        <v>3000</v>
      </c>
      <c r="U182">
        <v>3000</v>
      </c>
      <c r="V182">
        <v>3000</v>
      </c>
      <c r="W182">
        <v>3000</v>
      </c>
      <c r="X182">
        <v>3000</v>
      </c>
      <c r="Y182">
        <v>3000</v>
      </c>
      <c r="Z182">
        <v>3000</v>
      </c>
      <c r="AA182">
        <v>3000</v>
      </c>
      <c r="AB182">
        <v>3000</v>
      </c>
      <c r="AC182">
        <v>3000</v>
      </c>
    </row>
    <row r="183" spans="1:29" ht="19.95" customHeight="1" x14ac:dyDescent="0.3">
      <c r="A183" s="6">
        <v>1276</v>
      </c>
      <c r="C183" t="s">
        <v>150</v>
      </c>
      <c r="D183">
        <v>100</v>
      </c>
      <c r="E183" t="s">
        <v>12</v>
      </c>
      <c r="F183" s="5">
        <v>66</v>
      </c>
      <c r="G183" t="s">
        <v>13</v>
      </c>
      <c r="H183">
        <v>5</v>
      </c>
      <c r="I183" t="s">
        <v>179</v>
      </c>
      <c r="J183" s="4">
        <f t="shared" si="8"/>
        <v>44000</v>
      </c>
      <c r="L183" s="4">
        <v>0.6</v>
      </c>
      <c r="M183" s="4">
        <f t="shared" si="9"/>
        <v>0.6</v>
      </c>
      <c r="N183" s="4">
        <f t="shared" si="10"/>
        <v>26400</v>
      </c>
      <c r="O183" s="4">
        <f t="shared" si="11"/>
        <v>0.6</v>
      </c>
      <c r="R183">
        <v>5000</v>
      </c>
      <c r="S183">
        <v>3000</v>
      </c>
      <c r="T183">
        <v>3000</v>
      </c>
      <c r="U183">
        <v>5000</v>
      </c>
      <c r="V183">
        <v>3000</v>
      </c>
      <c r="W183">
        <v>3000</v>
      </c>
      <c r="X183">
        <v>3000</v>
      </c>
      <c r="Y183">
        <v>5000</v>
      </c>
      <c r="Z183">
        <v>3000</v>
      </c>
      <c r="AA183">
        <v>5000</v>
      </c>
      <c r="AB183">
        <v>3000</v>
      </c>
      <c r="AC183">
        <v>3000</v>
      </c>
    </row>
    <row r="184" spans="1:29" ht="19.95" customHeight="1" x14ac:dyDescent="0.3">
      <c r="A184" s="6">
        <v>1277</v>
      </c>
      <c r="C184" t="s">
        <v>205</v>
      </c>
      <c r="D184">
        <v>100</v>
      </c>
      <c r="E184" t="s">
        <v>12</v>
      </c>
      <c r="F184" s="5">
        <v>66</v>
      </c>
      <c r="G184" t="s">
        <v>13</v>
      </c>
      <c r="H184">
        <v>5</v>
      </c>
      <c r="I184" t="s">
        <v>179</v>
      </c>
      <c r="J184" s="4">
        <f t="shared" si="8"/>
        <v>48000</v>
      </c>
      <c r="L184" s="4">
        <v>0.6</v>
      </c>
      <c r="M184" s="4">
        <f t="shared" si="9"/>
        <v>0.6</v>
      </c>
      <c r="N184" s="4">
        <f t="shared" si="10"/>
        <v>28800</v>
      </c>
      <c r="O184" s="4">
        <f t="shared" si="11"/>
        <v>0.6</v>
      </c>
      <c r="R184">
        <v>4000</v>
      </c>
      <c r="S184">
        <v>4000</v>
      </c>
      <c r="T184">
        <v>4000</v>
      </c>
      <c r="U184">
        <v>4000</v>
      </c>
      <c r="V184">
        <v>4000</v>
      </c>
      <c r="W184">
        <v>4000</v>
      </c>
      <c r="X184">
        <v>4000</v>
      </c>
      <c r="Y184">
        <v>4000</v>
      </c>
      <c r="Z184">
        <v>4000</v>
      </c>
      <c r="AA184">
        <v>4000</v>
      </c>
      <c r="AB184">
        <v>4000</v>
      </c>
      <c r="AC184">
        <v>4000</v>
      </c>
    </row>
    <row r="185" spans="1:29" ht="19.95" customHeight="1" x14ac:dyDescent="0.3">
      <c r="A185" s="6">
        <v>1278</v>
      </c>
      <c r="C185" t="s">
        <v>208</v>
      </c>
      <c r="D185">
        <v>100</v>
      </c>
      <c r="E185" t="s">
        <v>12</v>
      </c>
      <c r="F185" s="5">
        <v>66</v>
      </c>
      <c r="G185" t="s">
        <v>13</v>
      </c>
      <c r="H185">
        <v>5</v>
      </c>
      <c r="I185" t="s">
        <v>179</v>
      </c>
      <c r="J185" s="4">
        <f t="shared" si="8"/>
        <v>36000</v>
      </c>
      <c r="L185" s="4">
        <v>0.6</v>
      </c>
      <c r="M185" s="4">
        <f t="shared" si="9"/>
        <v>0.6</v>
      </c>
      <c r="N185" s="4">
        <f t="shared" si="10"/>
        <v>21600</v>
      </c>
      <c r="O185" s="4">
        <f t="shared" si="11"/>
        <v>0.6</v>
      </c>
      <c r="R185">
        <v>3000</v>
      </c>
      <c r="S185">
        <v>3000</v>
      </c>
      <c r="T185">
        <v>3000</v>
      </c>
      <c r="U185">
        <v>3000</v>
      </c>
      <c r="V185">
        <v>3000</v>
      </c>
      <c r="W185">
        <v>3000</v>
      </c>
      <c r="X185">
        <v>3000</v>
      </c>
      <c r="Y185">
        <v>3000</v>
      </c>
      <c r="Z185">
        <v>3000</v>
      </c>
      <c r="AA185">
        <v>3000</v>
      </c>
      <c r="AB185">
        <v>3000</v>
      </c>
      <c r="AC185">
        <v>3000</v>
      </c>
    </row>
    <row r="186" spans="1:29" ht="19.95" customHeight="1" x14ac:dyDescent="0.3">
      <c r="A186" s="6">
        <v>1279</v>
      </c>
      <c r="C186" t="s">
        <v>206</v>
      </c>
      <c r="D186">
        <v>100</v>
      </c>
      <c r="E186" t="s">
        <v>12</v>
      </c>
      <c r="F186" s="5">
        <v>66</v>
      </c>
      <c r="G186" t="s">
        <v>13</v>
      </c>
      <c r="H186">
        <v>5</v>
      </c>
      <c r="I186" t="s">
        <v>179</v>
      </c>
      <c r="J186" s="4">
        <f t="shared" si="8"/>
        <v>25000</v>
      </c>
      <c r="L186" s="4">
        <v>0.6</v>
      </c>
      <c r="M186" s="4">
        <f t="shared" si="9"/>
        <v>0.6</v>
      </c>
      <c r="N186" s="4">
        <f t="shared" si="10"/>
        <v>15000</v>
      </c>
      <c r="O186" s="4">
        <f t="shared" si="11"/>
        <v>0.6</v>
      </c>
      <c r="R186">
        <v>2000</v>
      </c>
      <c r="S186">
        <v>2000</v>
      </c>
      <c r="T186">
        <v>2000</v>
      </c>
      <c r="U186">
        <v>2000</v>
      </c>
      <c r="V186">
        <v>2000</v>
      </c>
      <c r="W186">
        <v>3000</v>
      </c>
      <c r="X186">
        <v>2000</v>
      </c>
      <c r="Y186">
        <v>2000</v>
      </c>
      <c r="Z186">
        <v>2000</v>
      </c>
      <c r="AA186">
        <v>2000</v>
      </c>
      <c r="AB186">
        <v>2000</v>
      </c>
      <c r="AC186">
        <v>2000</v>
      </c>
    </row>
    <row r="187" spans="1:29" ht="19.95" customHeight="1" x14ac:dyDescent="0.3">
      <c r="A187" s="6">
        <v>1280</v>
      </c>
      <c r="C187" t="s">
        <v>207</v>
      </c>
      <c r="D187">
        <v>100</v>
      </c>
      <c r="E187" t="s">
        <v>12</v>
      </c>
      <c r="F187" s="5">
        <v>66</v>
      </c>
      <c r="G187" t="s">
        <v>13</v>
      </c>
      <c r="H187">
        <v>5</v>
      </c>
      <c r="I187" t="s">
        <v>179</v>
      </c>
      <c r="J187" s="4">
        <f t="shared" si="8"/>
        <v>28000</v>
      </c>
      <c r="L187" s="4">
        <v>0.6</v>
      </c>
      <c r="M187" s="4">
        <f t="shared" si="9"/>
        <v>0.6</v>
      </c>
      <c r="N187" s="4">
        <f t="shared" si="10"/>
        <v>16800</v>
      </c>
      <c r="O187" s="4">
        <f t="shared" si="11"/>
        <v>0.6</v>
      </c>
      <c r="R187">
        <v>2000</v>
      </c>
      <c r="S187">
        <v>2000</v>
      </c>
      <c r="T187">
        <v>2000</v>
      </c>
      <c r="U187">
        <v>3000</v>
      </c>
      <c r="V187">
        <v>2000</v>
      </c>
      <c r="W187">
        <v>3000</v>
      </c>
      <c r="X187">
        <v>2000</v>
      </c>
      <c r="Y187">
        <v>3000</v>
      </c>
      <c r="Z187">
        <v>2000</v>
      </c>
      <c r="AA187">
        <v>3000</v>
      </c>
      <c r="AB187">
        <v>2000</v>
      </c>
      <c r="AC187">
        <v>2000</v>
      </c>
    </row>
    <row r="188" spans="1:29" ht="19.95" customHeight="1" x14ac:dyDescent="0.3">
      <c r="A188" s="6">
        <v>1281</v>
      </c>
      <c r="C188" t="s">
        <v>66</v>
      </c>
      <c r="D188">
        <v>100</v>
      </c>
      <c r="E188" t="s">
        <v>12</v>
      </c>
      <c r="F188" s="5">
        <v>66</v>
      </c>
      <c r="G188" t="s">
        <v>13</v>
      </c>
      <c r="H188">
        <v>5</v>
      </c>
      <c r="I188" t="s">
        <v>179</v>
      </c>
      <c r="J188" s="4">
        <f t="shared" si="8"/>
        <v>53500</v>
      </c>
      <c r="L188" s="4">
        <v>0.6</v>
      </c>
      <c r="M188" s="4">
        <f t="shared" si="9"/>
        <v>0.6</v>
      </c>
      <c r="N188" s="4">
        <f t="shared" si="10"/>
        <v>32100</v>
      </c>
      <c r="O188" s="4">
        <f t="shared" si="11"/>
        <v>0.6</v>
      </c>
      <c r="R188">
        <v>5000</v>
      </c>
      <c r="S188">
        <v>5000</v>
      </c>
      <c r="T188">
        <v>5000</v>
      </c>
      <c r="U188">
        <v>5000</v>
      </c>
      <c r="V188">
        <v>3500</v>
      </c>
      <c r="W188">
        <v>5000</v>
      </c>
      <c r="X188">
        <v>3500</v>
      </c>
      <c r="Y188">
        <v>5000</v>
      </c>
      <c r="Z188">
        <v>3000</v>
      </c>
      <c r="AA188">
        <v>5000</v>
      </c>
      <c r="AB188">
        <v>3500</v>
      </c>
      <c r="AC188">
        <v>5000</v>
      </c>
    </row>
    <row r="189" spans="1:29" ht="19.95" customHeight="1" x14ac:dyDescent="0.3">
      <c r="A189" s="6">
        <v>1282</v>
      </c>
      <c r="C189" t="s">
        <v>158</v>
      </c>
      <c r="D189">
        <v>100</v>
      </c>
      <c r="E189" t="s">
        <v>12</v>
      </c>
      <c r="F189" s="5">
        <v>66</v>
      </c>
      <c r="G189" t="s">
        <v>13</v>
      </c>
      <c r="H189">
        <v>5</v>
      </c>
      <c r="I189" t="s">
        <v>179</v>
      </c>
      <c r="J189" s="4">
        <f t="shared" si="8"/>
        <v>60000</v>
      </c>
      <c r="L189" s="4">
        <v>0.6</v>
      </c>
      <c r="M189" s="4">
        <f t="shared" si="9"/>
        <v>0.6</v>
      </c>
      <c r="N189" s="4">
        <f t="shared" si="10"/>
        <v>36000</v>
      </c>
      <c r="O189" s="4">
        <f t="shared" si="11"/>
        <v>0.6</v>
      </c>
      <c r="R189">
        <v>5000</v>
      </c>
      <c r="S189">
        <v>5000</v>
      </c>
      <c r="T189">
        <v>5000</v>
      </c>
      <c r="U189">
        <v>5000</v>
      </c>
      <c r="V189">
        <v>5000</v>
      </c>
      <c r="W189">
        <v>5000</v>
      </c>
      <c r="X189">
        <v>5000</v>
      </c>
      <c r="Y189">
        <v>5000</v>
      </c>
      <c r="Z189">
        <v>5000</v>
      </c>
      <c r="AA189">
        <v>5000</v>
      </c>
      <c r="AB189">
        <v>5000</v>
      </c>
      <c r="AC189">
        <v>5000</v>
      </c>
    </row>
    <row r="190" spans="1:29" ht="19.95" customHeight="1" x14ac:dyDescent="0.3">
      <c r="A190" s="6">
        <v>1283</v>
      </c>
      <c r="C190" t="s">
        <v>135</v>
      </c>
      <c r="D190">
        <v>100</v>
      </c>
      <c r="E190" t="s">
        <v>12</v>
      </c>
      <c r="F190" s="5">
        <v>66</v>
      </c>
      <c r="G190" t="s">
        <v>13</v>
      </c>
      <c r="H190">
        <v>5</v>
      </c>
      <c r="I190" t="s">
        <v>179</v>
      </c>
      <c r="J190" s="4">
        <f t="shared" si="8"/>
        <v>51000</v>
      </c>
      <c r="L190" s="4">
        <v>0.6</v>
      </c>
      <c r="M190" s="4">
        <f t="shared" si="9"/>
        <v>0.6</v>
      </c>
      <c r="N190" s="4">
        <f t="shared" si="10"/>
        <v>30600</v>
      </c>
      <c r="O190" s="4">
        <f t="shared" si="11"/>
        <v>0.6</v>
      </c>
      <c r="R190">
        <v>6000</v>
      </c>
      <c r="S190">
        <v>3000</v>
      </c>
      <c r="T190">
        <v>3000</v>
      </c>
      <c r="U190">
        <v>6000</v>
      </c>
      <c r="V190">
        <v>3000</v>
      </c>
      <c r="W190">
        <v>4000</v>
      </c>
      <c r="X190">
        <v>3000</v>
      </c>
      <c r="Y190">
        <v>6000</v>
      </c>
      <c r="Z190">
        <v>4000</v>
      </c>
      <c r="AA190">
        <v>6000</v>
      </c>
      <c r="AB190">
        <v>3000</v>
      </c>
      <c r="AC190">
        <v>4000</v>
      </c>
    </row>
    <row r="191" spans="1:29" ht="19.95" customHeight="1" x14ac:dyDescent="0.3">
      <c r="A191" s="6">
        <v>1284</v>
      </c>
      <c r="C191" t="s">
        <v>141</v>
      </c>
      <c r="D191">
        <v>100</v>
      </c>
      <c r="E191" t="s">
        <v>12</v>
      </c>
      <c r="F191" s="5">
        <v>66</v>
      </c>
      <c r="G191" t="s">
        <v>13</v>
      </c>
      <c r="H191">
        <v>5</v>
      </c>
      <c r="I191" t="s">
        <v>179</v>
      </c>
      <c r="J191" s="4">
        <f t="shared" si="8"/>
        <v>28000</v>
      </c>
      <c r="L191" s="4">
        <v>0.6</v>
      </c>
      <c r="M191" s="4">
        <f t="shared" si="9"/>
        <v>0.6</v>
      </c>
      <c r="N191" s="4">
        <f t="shared" si="10"/>
        <v>16800</v>
      </c>
      <c r="O191" s="4">
        <f t="shared" si="11"/>
        <v>0.6</v>
      </c>
      <c r="R191">
        <v>4000</v>
      </c>
      <c r="S191">
        <v>4000</v>
      </c>
      <c r="T191" t="s">
        <v>203</v>
      </c>
      <c r="U191">
        <v>4000</v>
      </c>
      <c r="V191" t="s">
        <v>203</v>
      </c>
      <c r="W191">
        <v>4000</v>
      </c>
      <c r="X191" t="s">
        <v>203</v>
      </c>
      <c r="Y191">
        <v>4000</v>
      </c>
      <c r="Z191" t="s">
        <v>203</v>
      </c>
      <c r="AA191">
        <v>4000</v>
      </c>
      <c r="AB191" t="s">
        <v>203</v>
      </c>
      <c r="AC191">
        <v>4000</v>
      </c>
    </row>
    <row r="192" spans="1:29" ht="19.95" customHeight="1" x14ac:dyDescent="0.3">
      <c r="A192" s="6">
        <v>1285</v>
      </c>
      <c r="C192" t="s">
        <v>209</v>
      </c>
      <c r="D192">
        <v>100</v>
      </c>
      <c r="E192" t="s">
        <v>12</v>
      </c>
      <c r="F192" s="5">
        <v>66</v>
      </c>
      <c r="G192" t="s">
        <v>13</v>
      </c>
      <c r="H192">
        <v>5</v>
      </c>
      <c r="I192" t="s">
        <v>179</v>
      </c>
      <c r="J192" s="4">
        <f t="shared" si="8"/>
        <v>28000</v>
      </c>
      <c r="L192" s="4">
        <v>0.6</v>
      </c>
      <c r="M192" s="4">
        <f t="shared" si="9"/>
        <v>0.6</v>
      </c>
      <c r="N192" s="4">
        <f t="shared" si="10"/>
        <v>16800</v>
      </c>
      <c r="O192" s="4">
        <f t="shared" si="11"/>
        <v>0.6</v>
      </c>
      <c r="R192">
        <v>4000</v>
      </c>
      <c r="S192">
        <v>4000</v>
      </c>
      <c r="T192" t="s">
        <v>203</v>
      </c>
      <c r="U192">
        <v>4000</v>
      </c>
      <c r="V192" t="s">
        <v>203</v>
      </c>
      <c r="W192">
        <v>4000</v>
      </c>
      <c r="X192" t="s">
        <v>203</v>
      </c>
      <c r="Y192">
        <v>4000</v>
      </c>
      <c r="Z192" t="s">
        <v>203</v>
      </c>
      <c r="AA192">
        <v>4000</v>
      </c>
      <c r="AB192" t="s">
        <v>203</v>
      </c>
      <c r="AC192">
        <v>4000</v>
      </c>
    </row>
    <row r="193" spans="1:29" ht="19.95" customHeight="1" x14ac:dyDescent="0.3">
      <c r="A193" s="6">
        <v>1286</v>
      </c>
      <c r="C193" t="s">
        <v>210</v>
      </c>
      <c r="D193">
        <v>100</v>
      </c>
      <c r="E193" t="s">
        <v>12</v>
      </c>
      <c r="F193" s="5">
        <v>66</v>
      </c>
      <c r="G193" t="s">
        <v>13</v>
      </c>
      <c r="H193">
        <v>5</v>
      </c>
      <c r="I193" t="s">
        <v>179</v>
      </c>
      <c r="J193" s="4">
        <f t="shared" si="8"/>
        <v>33500</v>
      </c>
      <c r="L193" s="4">
        <v>0.6</v>
      </c>
      <c r="M193" s="4">
        <f t="shared" si="9"/>
        <v>0.6</v>
      </c>
      <c r="N193" s="4">
        <f t="shared" si="10"/>
        <v>20100</v>
      </c>
      <c r="O193" s="4">
        <f t="shared" si="11"/>
        <v>0.6</v>
      </c>
      <c r="R193">
        <v>3000</v>
      </c>
      <c r="S193">
        <v>2500</v>
      </c>
      <c r="T193">
        <v>3000</v>
      </c>
      <c r="U193">
        <v>3000</v>
      </c>
      <c r="V193">
        <v>2000</v>
      </c>
      <c r="W193">
        <v>3000</v>
      </c>
      <c r="X193">
        <v>3000</v>
      </c>
      <c r="Y193">
        <v>3000</v>
      </c>
      <c r="Z193">
        <v>3000</v>
      </c>
      <c r="AA193">
        <v>3000</v>
      </c>
      <c r="AB193">
        <v>2000</v>
      </c>
      <c r="AC193">
        <v>3000</v>
      </c>
    </row>
    <row r="194" spans="1:29" ht="19.95" customHeight="1" x14ac:dyDescent="0.3">
      <c r="A194" s="6">
        <v>1287</v>
      </c>
      <c r="C194" t="s">
        <v>211</v>
      </c>
      <c r="D194">
        <v>100</v>
      </c>
      <c r="E194" t="s">
        <v>12</v>
      </c>
      <c r="F194" s="5">
        <v>66</v>
      </c>
      <c r="G194" t="s">
        <v>13</v>
      </c>
      <c r="H194">
        <v>5</v>
      </c>
      <c r="I194" t="s">
        <v>179</v>
      </c>
      <c r="J194" s="4">
        <f t="shared" si="8"/>
        <v>29000</v>
      </c>
      <c r="L194" s="4">
        <v>0.6</v>
      </c>
      <c r="M194" s="4">
        <f t="shared" si="9"/>
        <v>0.6</v>
      </c>
      <c r="N194" s="4">
        <f t="shared" si="10"/>
        <v>17400</v>
      </c>
      <c r="O194" s="4">
        <f t="shared" si="11"/>
        <v>0.6</v>
      </c>
      <c r="R194">
        <v>2000</v>
      </c>
      <c r="S194">
        <v>2000</v>
      </c>
      <c r="T194">
        <v>2500</v>
      </c>
      <c r="U194">
        <v>2000</v>
      </c>
      <c r="V194">
        <v>3000</v>
      </c>
      <c r="W194">
        <v>3000</v>
      </c>
      <c r="X194">
        <v>3000</v>
      </c>
      <c r="Y194">
        <v>2000</v>
      </c>
      <c r="Z194">
        <v>2500</v>
      </c>
      <c r="AA194">
        <v>2000</v>
      </c>
      <c r="AB194">
        <v>3000</v>
      </c>
      <c r="AC194">
        <v>2000</v>
      </c>
    </row>
    <row r="195" spans="1:29" ht="19.95" customHeight="1" x14ac:dyDescent="0.3">
      <c r="A195" s="6">
        <v>1288</v>
      </c>
      <c r="C195" t="s">
        <v>212</v>
      </c>
      <c r="D195">
        <v>100</v>
      </c>
      <c r="E195" t="s">
        <v>12</v>
      </c>
      <c r="F195" s="5">
        <v>66</v>
      </c>
      <c r="G195" t="s">
        <v>13</v>
      </c>
      <c r="H195">
        <v>5</v>
      </c>
      <c r="I195" t="s">
        <v>179</v>
      </c>
      <c r="J195" s="4">
        <f t="shared" ref="J195:J199" si="12">SUM(R195:AC195)</f>
        <v>28000</v>
      </c>
      <c r="L195" s="4">
        <v>0.6</v>
      </c>
      <c r="M195" s="4">
        <f t="shared" ref="M195:M199" si="13">L195-K195</f>
        <v>0.6</v>
      </c>
      <c r="N195" s="4">
        <f t="shared" ref="N195:N199" si="14">M195*J195</f>
        <v>16800</v>
      </c>
      <c r="O195" s="4">
        <f t="shared" ref="O195:O199" si="15">N195/J195</f>
        <v>0.6</v>
      </c>
      <c r="R195">
        <v>2000</v>
      </c>
      <c r="S195">
        <v>2000</v>
      </c>
      <c r="T195">
        <v>2000</v>
      </c>
      <c r="U195">
        <v>3000</v>
      </c>
      <c r="V195">
        <v>2000</v>
      </c>
      <c r="W195">
        <v>3000</v>
      </c>
      <c r="X195">
        <v>2000</v>
      </c>
      <c r="Y195">
        <v>3000</v>
      </c>
      <c r="Z195">
        <v>2000</v>
      </c>
      <c r="AA195">
        <v>3000</v>
      </c>
      <c r="AB195">
        <v>2000</v>
      </c>
      <c r="AC195">
        <v>2000</v>
      </c>
    </row>
    <row r="196" spans="1:29" ht="19.95" customHeight="1" x14ac:dyDescent="0.3">
      <c r="A196" s="6">
        <v>1289</v>
      </c>
      <c r="C196" t="s">
        <v>213</v>
      </c>
      <c r="D196">
        <v>100</v>
      </c>
      <c r="E196" t="s">
        <v>12</v>
      </c>
      <c r="F196" s="5">
        <v>66</v>
      </c>
      <c r="G196" t="s">
        <v>13</v>
      </c>
      <c r="H196">
        <v>5</v>
      </c>
      <c r="I196" t="s">
        <v>179</v>
      </c>
      <c r="J196" s="4">
        <f t="shared" si="12"/>
        <v>27000</v>
      </c>
      <c r="L196" s="4">
        <v>0.6</v>
      </c>
      <c r="M196" s="4">
        <f t="shared" si="13"/>
        <v>0.6</v>
      </c>
      <c r="N196" s="4">
        <f t="shared" si="14"/>
        <v>16200</v>
      </c>
      <c r="O196" s="4">
        <f t="shared" si="15"/>
        <v>0.6</v>
      </c>
      <c r="R196">
        <v>2000</v>
      </c>
      <c r="S196">
        <v>2000</v>
      </c>
      <c r="T196">
        <v>2000</v>
      </c>
      <c r="U196">
        <v>3000</v>
      </c>
      <c r="V196">
        <v>2000</v>
      </c>
      <c r="W196">
        <v>2000</v>
      </c>
      <c r="X196">
        <v>2000</v>
      </c>
      <c r="Y196">
        <v>3000</v>
      </c>
      <c r="Z196">
        <v>2000</v>
      </c>
      <c r="AA196">
        <v>3000</v>
      </c>
      <c r="AB196">
        <v>2000</v>
      </c>
      <c r="AC196">
        <v>2000</v>
      </c>
    </row>
    <row r="197" spans="1:29" ht="19.95" customHeight="1" x14ac:dyDescent="0.3">
      <c r="F197" s="5"/>
      <c r="J197" s="4">
        <f t="shared" si="12"/>
        <v>0</v>
      </c>
      <c r="L197" s="4">
        <v>0.6</v>
      </c>
      <c r="M197" s="4">
        <f t="shared" si="13"/>
        <v>0.6</v>
      </c>
      <c r="N197" s="4">
        <f t="shared" si="14"/>
        <v>0</v>
      </c>
      <c r="O197" s="4" t="e">
        <f t="shared" si="15"/>
        <v>#DIV/0!</v>
      </c>
    </row>
    <row r="198" spans="1:29" ht="19.95" customHeight="1" x14ac:dyDescent="0.3">
      <c r="F198" s="5"/>
      <c r="J198" s="4">
        <f t="shared" si="12"/>
        <v>0</v>
      </c>
      <c r="L198" s="4">
        <v>0.6</v>
      </c>
      <c r="M198" s="4">
        <f t="shared" si="13"/>
        <v>0.6</v>
      </c>
      <c r="N198" s="4">
        <f t="shared" si="14"/>
        <v>0</v>
      </c>
      <c r="O198" s="4" t="e">
        <f t="shared" si="15"/>
        <v>#DIV/0!</v>
      </c>
    </row>
    <row r="199" spans="1:29" ht="19.95" customHeight="1" x14ac:dyDescent="0.3">
      <c r="F199" s="5"/>
      <c r="J199" s="4">
        <f t="shared" si="12"/>
        <v>4900000</v>
      </c>
      <c r="L199" s="4">
        <v>0.6</v>
      </c>
      <c r="M199" s="4">
        <f t="shared" si="13"/>
        <v>0.6</v>
      </c>
      <c r="N199" s="4">
        <f t="shared" si="14"/>
        <v>2940000</v>
      </c>
      <c r="O199" s="4">
        <f t="shared" si="15"/>
        <v>0.6</v>
      </c>
      <c r="R199">
        <v>250000</v>
      </c>
      <c r="S199">
        <v>450000</v>
      </c>
      <c r="T199">
        <v>500000</v>
      </c>
      <c r="U199">
        <v>405000</v>
      </c>
      <c r="V199">
        <v>400000</v>
      </c>
      <c r="W199">
        <v>480000</v>
      </c>
      <c r="X199">
        <v>405000</v>
      </c>
      <c r="Y199">
        <v>405000</v>
      </c>
      <c r="Z199">
        <v>450000</v>
      </c>
      <c r="AA199">
        <v>405000</v>
      </c>
      <c r="AB199">
        <v>400000</v>
      </c>
      <c r="AC199">
        <v>350000</v>
      </c>
    </row>
  </sheetData>
  <dataValidations count="1">
    <dataValidation type="list" allowBlank="1" showInputMessage="1" showErrorMessage="1" sqref="A2">
      <formula1>$A:$A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6" sqref="C6"/>
    </sheetView>
  </sheetViews>
  <sheetFormatPr defaultRowHeight="14.4" x14ac:dyDescent="0.3"/>
  <cols>
    <col min="2" max="2" width="12.33203125" bestFit="1" customWidth="1"/>
    <col min="3" max="3" width="10.33203125" bestFit="1" customWidth="1"/>
    <col min="4" max="4" width="28.33203125" bestFit="1" customWidth="1"/>
  </cols>
  <sheetData>
    <row r="1" spans="1:4" x14ac:dyDescent="0.3">
      <c r="A1" s="2" t="s">
        <v>19</v>
      </c>
      <c r="B1" s="2" t="s">
        <v>18</v>
      </c>
      <c r="C1" s="2" t="s">
        <v>20</v>
      </c>
      <c r="D1" s="2" t="s">
        <v>21</v>
      </c>
    </row>
    <row r="2" spans="1:4" x14ac:dyDescent="0.3">
      <c r="A2">
        <v>1</v>
      </c>
      <c r="B2" s="2" t="s">
        <v>22</v>
      </c>
      <c r="C2">
        <v>40</v>
      </c>
      <c r="D2" t="s">
        <v>8</v>
      </c>
    </row>
    <row r="3" spans="1:4" x14ac:dyDescent="0.3">
      <c r="A3">
        <v>3</v>
      </c>
      <c r="B3" s="2" t="s">
        <v>23</v>
      </c>
      <c r="C3">
        <v>5</v>
      </c>
      <c r="D3" t="s">
        <v>16</v>
      </c>
    </row>
    <row r="4" spans="1:4" x14ac:dyDescent="0.3">
      <c r="A4">
        <v>4</v>
      </c>
      <c r="B4" s="2" t="s">
        <v>24</v>
      </c>
      <c r="C4">
        <v>45</v>
      </c>
      <c r="D4" t="s">
        <v>11</v>
      </c>
    </row>
    <row r="5" spans="1:4" x14ac:dyDescent="0.3">
      <c r="A5">
        <v>5</v>
      </c>
      <c r="B5" s="2" t="s">
        <v>25</v>
      </c>
      <c r="C5">
        <v>187</v>
      </c>
      <c r="D5" t="s">
        <v>9</v>
      </c>
    </row>
    <row r="6" spans="1:4" x14ac:dyDescent="0.3">
      <c r="A6">
        <v>7</v>
      </c>
      <c r="B6" t="s">
        <v>26</v>
      </c>
      <c r="C6">
        <v>100</v>
      </c>
      <c r="D6" t="s">
        <v>12</v>
      </c>
    </row>
    <row r="7" spans="1:4" x14ac:dyDescent="0.3">
      <c r="C7">
        <v>71</v>
      </c>
      <c r="D7" t="s">
        <v>10</v>
      </c>
    </row>
    <row r="8" spans="1:4" x14ac:dyDescent="0.3">
      <c r="C8">
        <v>42</v>
      </c>
      <c r="D8" t="s">
        <v>17</v>
      </c>
    </row>
    <row r="9" spans="1:4" x14ac:dyDescent="0.3">
      <c r="C9">
        <v>179</v>
      </c>
      <c r="D9" t="s">
        <v>15</v>
      </c>
    </row>
    <row r="10" spans="1:4" x14ac:dyDescent="0.3">
      <c r="C10">
        <v>178</v>
      </c>
      <c r="D10" t="s">
        <v>14</v>
      </c>
    </row>
    <row r="11" spans="1:4" x14ac:dyDescent="0.3">
      <c r="C11">
        <v>66</v>
      </c>
      <c r="D11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4"/>
  <sheetViews>
    <sheetView workbookViewId="0">
      <selection activeCell="J135" sqref="J135"/>
    </sheetView>
  </sheetViews>
  <sheetFormatPr defaultRowHeight="14.4" x14ac:dyDescent="0.3"/>
  <cols>
    <col min="1" max="1" width="41.44140625" customWidth="1"/>
    <col min="2" max="2" width="18.5546875" customWidth="1"/>
    <col min="3" max="3" width="15" customWidth="1"/>
    <col min="6" max="6" width="10.88671875" customWidth="1"/>
    <col min="7" max="7" width="14.88671875" customWidth="1"/>
    <col min="8" max="8" width="8.44140625" customWidth="1"/>
    <col min="9" max="9" width="11.5546875" customWidth="1"/>
    <col min="10" max="10" width="16.88671875" customWidth="1"/>
    <col min="11" max="11" width="24.6640625" customWidth="1"/>
  </cols>
  <sheetData>
    <row r="2" spans="1:11" x14ac:dyDescent="0.3">
      <c r="A2" s="1" t="s">
        <v>1</v>
      </c>
      <c r="B2" s="1" t="s">
        <v>2</v>
      </c>
      <c r="C2" s="1" t="s">
        <v>3</v>
      </c>
      <c r="D2" s="1" t="s">
        <v>28</v>
      </c>
      <c r="E2" s="1" t="s">
        <v>4</v>
      </c>
      <c r="F2" s="3" t="s">
        <v>5</v>
      </c>
      <c r="G2" s="3" t="s">
        <v>215</v>
      </c>
      <c r="H2" s="3">
        <v>0.6</v>
      </c>
      <c r="I2" s="3" t="s">
        <v>216</v>
      </c>
      <c r="J2" s="3" t="s">
        <v>218</v>
      </c>
      <c r="K2" s="3" t="s">
        <v>217</v>
      </c>
    </row>
    <row r="3" spans="1:11" x14ac:dyDescent="0.3">
      <c r="A3" t="s">
        <v>30</v>
      </c>
      <c r="B3" t="s">
        <v>12</v>
      </c>
      <c r="C3" t="s">
        <v>13</v>
      </c>
      <c r="D3">
        <v>3</v>
      </c>
      <c r="E3" t="s">
        <v>31</v>
      </c>
      <c r="F3" s="4">
        <v>34637</v>
      </c>
      <c r="G3" s="4">
        <v>0.5</v>
      </c>
      <c r="H3" s="4">
        <v>0.6</v>
      </c>
      <c r="I3" s="4">
        <f>H3-G3</f>
        <v>9.9999999999999978E-2</v>
      </c>
      <c r="J3" s="4">
        <f>I3*F3</f>
        <v>3463.6999999999994</v>
      </c>
      <c r="K3" s="4">
        <f>J3/F3</f>
        <v>9.9999999999999978E-2</v>
      </c>
    </row>
    <row r="4" spans="1:11" x14ac:dyDescent="0.3">
      <c r="A4" t="s">
        <v>33</v>
      </c>
      <c r="B4" t="s">
        <v>12</v>
      </c>
      <c r="C4" t="s">
        <v>13</v>
      </c>
      <c r="D4">
        <v>3</v>
      </c>
      <c r="E4" t="s">
        <v>31</v>
      </c>
      <c r="F4" s="4">
        <v>6378</v>
      </c>
      <c r="G4" s="4">
        <v>0.4</v>
      </c>
      <c r="H4" s="4">
        <v>0.6</v>
      </c>
      <c r="I4" s="4">
        <f t="shared" ref="I4:I67" si="0">H4-G4</f>
        <v>0.19999999999999996</v>
      </c>
      <c r="J4" s="4">
        <f t="shared" ref="J4:J67" si="1">I4*F4</f>
        <v>1275.5999999999997</v>
      </c>
      <c r="K4" s="4">
        <f t="shared" ref="K4:K67" si="2">J4/F4</f>
        <v>0.19999999999999996</v>
      </c>
    </row>
    <row r="5" spans="1:11" x14ac:dyDescent="0.3">
      <c r="A5" t="s">
        <v>35</v>
      </c>
      <c r="B5" t="s">
        <v>13</v>
      </c>
      <c r="C5" t="s">
        <v>13</v>
      </c>
      <c r="D5">
        <v>3</v>
      </c>
      <c r="E5" t="s">
        <v>31</v>
      </c>
      <c r="F5" s="4">
        <f t="shared" ref="F5:F60" si="3">SUM(N5:Y5)</f>
        <v>0</v>
      </c>
      <c r="G5" s="4">
        <v>0.6</v>
      </c>
      <c r="H5" s="4">
        <v>0.6</v>
      </c>
      <c r="I5" s="4">
        <f t="shared" si="0"/>
        <v>0</v>
      </c>
      <c r="J5" s="4">
        <f t="shared" si="1"/>
        <v>0</v>
      </c>
      <c r="K5" s="4" t="e">
        <f t="shared" si="2"/>
        <v>#DIV/0!</v>
      </c>
    </row>
    <row r="6" spans="1:11" x14ac:dyDescent="0.3">
      <c r="A6" t="s">
        <v>36</v>
      </c>
      <c r="B6" t="s">
        <v>12</v>
      </c>
      <c r="C6" t="s">
        <v>13</v>
      </c>
      <c r="D6">
        <v>3</v>
      </c>
      <c r="E6" t="s">
        <v>31</v>
      </c>
      <c r="F6" s="4">
        <f t="shared" si="3"/>
        <v>0</v>
      </c>
      <c r="G6" s="4"/>
      <c r="H6" s="4">
        <v>0.6</v>
      </c>
      <c r="I6" s="4">
        <f t="shared" si="0"/>
        <v>0.6</v>
      </c>
      <c r="J6" s="4">
        <f t="shared" si="1"/>
        <v>0</v>
      </c>
      <c r="K6" s="4" t="e">
        <f t="shared" si="2"/>
        <v>#DIV/0!</v>
      </c>
    </row>
    <row r="7" spans="1:11" x14ac:dyDescent="0.3">
      <c r="A7" t="s">
        <v>38</v>
      </c>
      <c r="B7" t="s">
        <v>13</v>
      </c>
      <c r="C7" t="s">
        <v>13</v>
      </c>
      <c r="D7">
        <v>3</v>
      </c>
      <c r="E7" t="s">
        <v>31</v>
      </c>
      <c r="F7" s="4">
        <v>24085</v>
      </c>
      <c r="G7" s="4">
        <v>0.4</v>
      </c>
      <c r="H7" s="4">
        <v>0.6</v>
      </c>
      <c r="I7" s="4">
        <f t="shared" si="0"/>
        <v>0.19999999999999996</v>
      </c>
      <c r="J7" s="4">
        <f t="shared" si="1"/>
        <v>4816.9999999999991</v>
      </c>
      <c r="K7" s="4">
        <f t="shared" si="2"/>
        <v>0.19999999999999996</v>
      </c>
    </row>
    <row r="8" spans="1:11" x14ac:dyDescent="0.3">
      <c r="A8" t="s">
        <v>40</v>
      </c>
      <c r="B8" t="s">
        <v>12</v>
      </c>
      <c r="C8" t="s">
        <v>13</v>
      </c>
      <c r="D8">
        <v>3</v>
      </c>
      <c r="E8" t="s">
        <v>31</v>
      </c>
      <c r="F8" s="4">
        <v>6529</v>
      </c>
      <c r="G8" s="4">
        <v>0.4</v>
      </c>
      <c r="H8" s="4">
        <v>0.6</v>
      </c>
      <c r="I8" s="4">
        <f t="shared" si="0"/>
        <v>0.19999999999999996</v>
      </c>
      <c r="J8" s="4">
        <f t="shared" si="1"/>
        <v>1305.7999999999997</v>
      </c>
      <c r="K8" s="4">
        <f t="shared" si="2"/>
        <v>0.19999999999999996</v>
      </c>
    </row>
    <row r="9" spans="1:11" x14ac:dyDescent="0.3">
      <c r="A9" t="s">
        <v>42</v>
      </c>
      <c r="B9" t="s">
        <v>12</v>
      </c>
      <c r="C9" t="s">
        <v>13</v>
      </c>
      <c r="D9">
        <v>3</v>
      </c>
      <c r="E9" t="s">
        <v>31</v>
      </c>
      <c r="F9" s="4">
        <v>9800</v>
      </c>
      <c r="G9" s="4">
        <v>0.4</v>
      </c>
      <c r="H9" s="4">
        <v>0.6</v>
      </c>
      <c r="I9" s="4">
        <f t="shared" si="0"/>
        <v>0.19999999999999996</v>
      </c>
      <c r="J9" s="4">
        <f t="shared" si="1"/>
        <v>1959.9999999999995</v>
      </c>
      <c r="K9" s="4">
        <f t="shared" si="2"/>
        <v>0.19999999999999996</v>
      </c>
    </row>
    <row r="10" spans="1:11" x14ac:dyDescent="0.3">
      <c r="A10" t="s">
        <v>44</v>
      </c>
      <c r="B10" t="s">
        <v>12</v>
      </c>
      <c r="C10" t="s">
        <v>13</v>
      </c>
      <c r="D10">
        <v>3</v>
      </c>
      <c r="E10" t="s">
        <v>31</v>
      </c>
      <c r="F10" s="4">
        <f t="shared" si="3"/>
        <v>0</v>
      </c>
      <c r="G10" s="4"/>
      <c r="H10" s="4">
        <v>0.6</v>
      </c>
      <c r="I10" s="4">
        <f t="shared" si="0"/>
        <v>0.6</v>
      </c>
      <c r="J10" s="4">
        <f t="shared" si="1"/>
        <v>0</v>
      </c>
      <c r="K10" s="4" t="e">
        <f t="shared" si="2"/>
        <v>#DIV/0!</v>
      </c>
    </row>
    <row r="11" spans="1:11" x14ac:dyDescent="0.3">
      <c r="A11" t="s">
        <v>46</v>
      </c>
      <c r="B11" t="s">
        <v>13</v>
      </c>
      <c r="C11" t="s">
        <v>13</v>
      </c>
      <c r="D11">
        <v>3</v>
      </c>
      <c r="E11" t="s">
        <v>31</v>
      </c>
      <c r="F11" s="4">
        <v>4293</v>
      </c>
      <c r="G11" s="4">
        <v>0.45</v>
      </c>
      <c r="H11" s="4">
        <v>0.6</v>
      </c>
      <c r="I11" s="4">
        <f t="shared" si="0"/>
        <v>0.14999999999999997</v>
      </c>
      <c r="J11" s="4">
        <f t="shared" si="1"/>
        <v>643.94999999999982</v>
      </c>
      <c r="K11" s="4">
        <f t="shared" si="2"/>
        <v>0.14999999999999997</v>
      </c>
    </row>
    <row r="12" spans="1:11" x14ac:dyDescent="0.3">
      <c r="A12" t="s">
        <v>47</v>
      </c>
      <c r="B12" t="s">
        <v>12</v>
      </c>
      <c r="C12" t="s">
        <v>13</v>
      </c>
      <c r="D12">
        <v>3</v>
      </c>
      <c r="E12" t="s">
        <v>31</v>
      </c>
      <c r="F12" s="4">
        <f t="shared" si="3"/>
        <v>0</v>
      </c>
      <c r="G12" s="4"/>
      <c r="H12" s="4">
        <v>0.6</v>
      </c>
      <c r="I12" s="4">
        <f t="shared" si="0"/>
        <v>0.6</v>
      </c>
      <c r="J12" s="4">
        <f t="shared" si="1"/>
        <v>0</v>
      </c>
      <c r="K12" s="4" t="e">
        <f t="shared" si="2"/>
        <v>#DIV/0!</v>
      </c>
    </row>
    <row r="13" spans="1:11" x14ac:dyDescent="0.3">
      <c r="A13" t="s">
        <v>49</v>
      </c>
      <c r="B13" t="s">
        <v>13</v>
      </c>
      <c r="C13" t="s">
        <v>13</v>
      </c>
      <c r="D13">
        <v>3</v>
      </c>
      <c r="E13" t="s">
        <v>31</v>
      </c>
      <c r="F13" s="4">
        <f t="shared" si="3"/>
        <v>0</v>
      </c>
      <c r="G13" s="4"/>
      <c r="H13" s="4">
        <v>0.6</v>
      </c>
      <c r="I13" s="4">
        <f t="shared" si="0"/>
        <v>0.6</v>
      </c>
      <c r="J13" s="4">
        <f t="shared" si="1"/>
        <v>0</v>
      </c>
      <c r="K13" s="4" t="e">
        <f t="shared" si="2"/>
        <v>#DIV/0!</v>
      </c>
    </row>
    <row r="14" spans="1:11" x14ac:dyDescent="0.3">
      <c r="A14" t="s">
        <v>51</v>
      </c>
      <c r="B14" t="s">
        <v>12</v>
      </c>
      <c r="C14" t="s">
        <v>13</v>
      </c>
      <c r="D14">
        <v>3</v>
      </c>
      <c r="E14" t="s">
        <v>31</v>
      </c>
      <c r="F14" s="4">
        <v>7468</v>
      </c>
      <c r="G14" s="4">
        <v>0.35</v>
      </c>
      <c r="H14" s="4">
        <v>0.6</v>
      </c>
      <c r="I14" s="4">
        <f t="shared" si="0"/>
        <v>0.25</v>
      </c>
      <c r="J14" s="4">
        <f t="shared" si="1"/>
        <v>1867</v>
      </c>
      <c r="K14" s="4">
        <f t="shared" si="2"/>
        <v>0.25</v>
      </c>
    </row>
    <row r="15" spans="1:11" x14ac:dyDescent="0.3">
      <c r="A15" t="s">
        <v>53</v>
      </c>
      <c r="B15" t="s">
        <v>12</v>
      </c>
      <c r="C15" t="s">
        <v>13</v>
      </c>
      <c r="D15">
        <v>3</v>
      </c>
      <c r="E15" t="s">
        <v>31</v>
      </c>
      <c r="F15" s="4">
        <v>3290</v>
      </c>
      <c r="G15" s="4">
        <v>0.4</v>
      </c>
      <c r="H15" s="4">
        <v>0.6</v>
      </c>
      <c r="I15" s="4">
        <f t="shared" si="0"/>
        <v>0.19999999999999996</v>
      </c>
      <c r="J15" s="4">
        <f t="shared" si="1"/>
        <v>657.99999999999989</v>
      </c>
      <c r="K15" s="4">
        <f t="shared" si="2"/>
        <v>0.19999999999999996</v>
      </c>
    </row>
    <row r="16" spans="1:11" x14ac:dyDescent="0.3">
      <c r="A16" t="s">
        <v>55</v>
      </c>
      <c r="B16" t="s">
        <v>12</v>
      </c>
      <c r="C16" t="s">
        <v>13</v>
      </c>
      <c r="D16">
        <v>3</v>
      </c>
      <c r="E16" t="s">
        <v>31</v>
      </c>
      <c r="F16" s="4">
        <f t="shared" si="3"/>
        <v>0</v>
      </c>
      <c r="G16" s="4">
        <v>0.4</v>
      </c>
      <c r="H16" s="4">
        <v>0.6</v>
      </c>
      <c r="I16" s="4">
        <f t="shared" si="0"/>
        <v>0.19999999999999996</v>
      </c>
      <c r="J16" s="4">
        <f t="shared" si="1"/>
        <v>0</v>
      </c>
      <c r="K16" s="4" t="e">
        <f t="shared" si="2"/>
        <v>#DIV/0!</v>
      </c>
    </row>
    <row r="17" spans="1:11" x14ac:dyDescent="0.3">
      <c r="A17" t="s">
        <v>57</v>
      </c>
      <c r="B17" t="s">
        <v>12</v>
      </c>
      <c r="C17" t="s">
        <v>13</v>
      </c>
      <c r="D17">
        <v>3</v>
      </c>
      <c r="E17" t="s">
        <v>31</v>
      </c>
      <c r="F17" s="4">
        <f t="shared" si="3"/>
        <v>0</v>
      </c>
      <c r="G17" s="4">
        <v>0.4</v>
      </c>
      <c r="H17" s="4">
        <v>0.6</v>
      </c>
      <c r="I17" s="4">
        <f t="shared" si="0"/>
        <v>0.19999999999999996</v>
      </c>
      <c r="J17" s="4">
        <f t="shared" si="1"/>
        <v>0</v>
      </c>
      <c r="K17" s="4" t="e">
        <f t="shared" si="2"/>
        <v>#DIV/0!</v>
      </c>
    </row>
    <row r="18" spans="1:11" x14ac:dyDescent="0.3">
      <c r="A18" t="s">
        <v>59</v>
      </c>
      <c r="B18" t="s">
        <v>13</v>
      </c>
      <c r="C18" t="s">
        <v>13</v>
      </c>
      <c r="D18">
        <v>3</v>
      </c>
      <c r="E18" t="s">
        <v>31</v>
      </c>
      <c r="F18" s="4">
        <v>50568</v>
      </c>
      <c r="G18" s="4">
        <v>0.6</v>
      </c>
      <c r="H18" s="4">
        <v>0.6</v>
      </c>
      <c r="I18" s="4">
        <f t="shared" si="0"/>
        <v>0</v>
      </c>
      <c r="J18" s="4">
        <f t="shared" si="1"/>
        <v>0</v>
      </c>
      <c r="K18" s="4">
        <f t="shared" si="2"/>
        <v>0</v>
      </c>
    </row>
    <row r="19" spans="1:11" x14ac:dyDescent="0.3">
      <c r="A19" t="s">
        <v>61</v>
      </c>
      <c r="B19" t="s">
        <v>12</v>
      </c>
      <c r="C19" t="s">
        <v>13</v>
      </c>
      <c r="D19">
        <v>3</v>
      </c>
      <c r="E19" t="s">
        <v>31</v>
      </c>
      <c r="F19" s="4">
        <v>29405</v>
      </c>
      <c r="G19" s="4">
        <v>0.6</v>
      </c>
      <c r="H19" s="4">
        <v>0.6</v>
      </c>
      <c r="I19" s="4">
        <f t="shared" si="0"/>
        <v>0</v>
      </c>
      <c r="J19" s="4">
        <f t="shared" si="1"/>
        <v>0</v>
      </c>
      <c r="K19" s="4">
        <f t="shared" si="2"/>
        <v>0</v>
      </c>
    </row>
    <row r="20" spans="1:11" x14ac:dyDescent="0.3">
      <c r="A20" t="s">
        <v>62</v>
      </c>
      <c r="B20" t="s">
        <v>13</v>
      </c>
      <c r="C20" t="s">
        <v>13</v>
      </c>
      <c r="D20">
        <v>3</v>
      </c>
      <c r="E20" t="s">
        <v>31</v>
      </c>
      <c r="F20" s="4">
        <f t="shared" si="3"/>
        <v>0</v>
      </c>
      <c r="G20" s="4"/>
      <c r="H20" s="4">
        <v>0.6</v>
      </c>
      <c r="I20" s="4">
        <f t="shared" si="0"/>
        <v>0.6</v>
      </c>
      <c r="J20" s="4">
        <f t="shared" si="1"/>
        <v>0</v>
      </c>
      <c r="K20" s="4" t="e">
        <f t="shared" si="2"/>
        <v>#DIV/0!</v>
      </c>
    </row>
    <row r="21" spans="1:11" x14ac:dyDescent="0.3">
      <c r="A21" t="s">
        <v>64</v>
      </c>
      <c r="B21" t="s">
        <v>12</v>
      </c>
      <c r="C21" t="s">
        <v>13</v>
      </c>
      <c r="D21">
        <v>3</v>
      </c>
      <c r="E21" t="s">
        <v>31</v>
      </c>
      <c r="F21" s="4">
        <v>5178</v>
      </c>
      <c r="G21" s="4">
        <v>0.4</v>
      </c>
      <c r="H21" s="4">
        <v>0.6</v>
      </c>
      <c r="I21" s="4">
        <f t="shared" si="0"/>
        <v>0.19999999999999996</v>
      </c>
      <c r="J21" s="4">
        <f t="shared" si="1"/>
        <v>1035.5999999999997</v>
      </c>
      <c r="K21" s="4">
        <f t="shared" si="2"/>
        <v>0.19999999999999993</v>
      </c>
    </row>
    <row r="22" spans="1:11" x14ac:dyDescent="0.3">
      <c r="A22" t="s">
        <v>66</v>
      </c>
      <c r="B22" t="s">
        <v>13</v>
      </c>
      <c r="C22" t="s">
        <v>13</v>
      </c>
      <c r="D22">
        <v>3</v>
      </c>
      <c r="E22" t="s">
        <v>31</v>
      </c>
      <c r="F22" s="4">
        <v>5688</v>
      </c>
      <c r="G22" s="4">
        <v>0.45</v>
      </c>
      <c r="H22" s="4">
        <v>0.6</v>
      </c>
      <c r="I22" s="4">
        <f t="shared" si="0"/>
        <v>0.14999999999999997</v>
      </c>
      <c r="J22" s="4">
        <f t="shared" si="1"/>
        <v>853.19999999999982</v>
      </c>
      <c r="K22" s="4">
        <f t="shared" si="2"/>
        <v>0.14999999999999997</v>
      </c>
    </row>
    <row r="23" spans="1:11" x14ac:dyDescent="0.3">
      <c r="A23" t="s">
        <v>68</v>
      </c>
      <c r="B23" t="s">
        <v>13</v>
      </c>
      <c r="C23" t="s">
        <v>13</v>
      </c>
      <c r="D23">
        <v>3</v>
      </c>
      <c r="E23" t="s">
        <v>31</v>
      </c>
      <c r="F23" s="4">
        <v>8561</v>
      </c>
      <c r="G23" s="4">
        <v>0.4</v>
      </c>
      <c r="H23" s="4">
        <v>0.6</v>
      </c>
      <c r="I23" s="4">
        <f t="shared" si="0"/>
        <v>0.19999999999999996</v>
      </c>
      <c r="J23" s="4">
        <f t="shared" si="1"/>
        <v>1712.1999999999996</v>
      </c>
      <c r="K23" s="4">
        <f t="shared" si="2"/>
        <v>0.19999999999999996</v>
      </c>
    </row>
    <row r="24" spans="1:11" x14ac:dyDescent="0.3">
      <c r="A24" t="s">
        <v>70</v>
      </c>
      <c r="B24" t="s">
        <v>13</v>
      </c>
      <c r="C24" t="s">
        <v>13</v>
      </c>
      <c r="D24">
        <v>3</v>
      </c>
      <c r="E24" t="s">
        <v>31</v>
      </c>
      <c r="F24" s="4">
        <v>3726</v>
      </c>
      <c r="G24" s="4">
        <v>0.4</v>
      </c>
      <c r="H24" s="4">
        <v>0.6</v>
      </c>
      <c r="I24" s="4">
        <f t="shared" si="0"/>
        <v>0.19999999999999996</v>
      </c>
      <c r="J24" s="4">
        <f t="shared" si="1"/>
        <v>745.19999999999982</v>
      </c>
      <c r="K24" s="4">
        <f t="shared" si="2"/>
        <v>0.19999999999999996</v>
      </c>
    </row>
    <row r="25" spans="1:11" x14ac:dyDescent="0.3">
      <c r="A25" t="s">
        <v>72</v>
      </c>
      <c r="B25" t="s">
        <v>12</v>
      </c>
      <c r="C25" t="s">
        <v>13</v>
      </c>
      <c r="D25">
        <v>3</v>
      </c>
      <c r="E25" t="s">
        <v>31</v>
      </c>
      <c r="F25" s="4">
        <v>9262</v>
      </c>
      <c r="G25" s="4">
        <v>0.35</v>
      </c>
      <c r="H25" s="4">
        <v>0.6</v>
      </c>
      <c r="I25" s="4">
        <f t="shared" si="0"/>
        <v>0.25</v>
      </c>
      <c r="J25" s="4">
        <f t="shared" si="1"/>
        <v>2315.5</v>
      </c>
      <c r="K25" s="4">
        <f t="shared" si="2"/>
        <v>0.25</v>
      </c>
    </row>
    <row r="26" spans="1:11" x14ac:dyDescent="0.3">
      <c r="A26" t="s">
        <v>74</v>
      </c>
      <c r="B26" t="s">
        <v>12</v>
      </c>
      <c r="C26" t="s">
        <v>13</v>
      </c>
      <c r="D26">
        <v>3</v>
      </c>
      <c r="E26" t="s">
        <v>31</v>
      </c>
      <c r="F26" s="4">
        <v>3511</v>
      </c>
      <c r="G26" s="4">
        <v>0.45</v>
      </c>
      <c r="H26" s="4">
        <v>0.6</v>
      </c>
      <c r="I26" s="4">
        <f t="shared" si="0"/>
        <v>0.14999999999999997</v>
      </c>
      <c r="J26" s="4">
        <f t="shared" si="1"/>
        <v>526.64999999999986</v>
      </c>
      <c r="K26" s="4">
        <f t="shared" si="2"/>
        <v>0.14999999999999997</v>
      </c>
    </row>
    <row r="27" spans="1:11" x14ac:dyDescent="0.3">
      <c r="A27" t="s">
        <v>76</v>
      </c>
      <c r="B27" t="s">
        <v>12</v>
      </c>
      <c r="C27" t="s">
        <v>13</v>
      </c>
      <c r="D27">
        <v>3</v>
      </c>
      <c r="E27" t="s">
        <v>31</v>
      </c>
      <c r="F27" s="4">
        <v>15943</v>
      </c>
      <c r="G27" s="4">
        <v>0.3</v>
      </c>
      <c r="H27" s="4">
        <v>0.6</v>
      </c>
      <c r="I27" s="4">
        <f t="shared" si="0"/>
        <v>0.3</v>
      </c>
      <c r="J27" s="4">
        <f t="shared" si="1"/>
        <v>4782.8999999999996</v>
      </c>
      <c r="K27" s="4">
        <f t="shared" si="2"/>
        <v>0.3</v>
      </c>
    </row>
    <row r="28" spans="1:11" x14ac:dyDescent="0.3">
      <c r="A28" t="s">
        <v>78</v>
      </c>
      <c r="B28" t="s">
        <v>12</v>
      </c>
      <c r="C28" t="s">
        <v>13</v>
      </c>
      <c r="D28">
        <v>3</v>
      </c>
      <c r="E28" t="s">
        <v>31</v>
      </c>
      <c r="F28" s="4">
        <f t="shared" si="3"/>
        <v>0</v>
      </c>
      <c r="G28" s="4"/>
      <c r="H28" s="4">
        <v>0.6</v>
      </c>
      <c r="I28" s="4">
        <f t="shared" si="0"/>
        <v>0.6</v>
      </c>
      <c r="J28" s="4">
        <f t="shared" si="1"/>
        <v>0</v>
      </c>
      <c r="K28" s="4" t="e">
        <f t="shared" si="2"/>
        <v>#DIV/0!</v>
      </c>
    </row>
    <row r="29" spans="1:11" x14ac:dyDescent="0.3">
      <c r="A29" t="s">
        <v>79</v>
      </c>
      <c r="B29" t="s">
        <v>12</v>
      </c>
      <c r="C29" t="s">
        <v>13</v>
      </c>
      <c r="D29">
        <v>3</v>
      </c>
      <c r="E29" t="s">
        <v>31</v>
      </c>
      <c r="F29" s="4">
        <f t="shared" si="3"/>
        <v>0</v>
      </c>
      <c r="G29" s="4">
        <v>0.45</v>
      </c>
      <c r="H29" s="4">
        <v>0.6</v>
      </c>
      <c r="I29" s="4">
        <f t="shared" si="0"/>
        <v>0.14999999999999997</v>
      </c>
      <c r="J29" s="4">
        <f t="shared" si="1"/>
        <v>0</v>
      </c>
      <c r="K29" s="4" t="e">
        <f t="shared" si="2"/>
        <v>#DIV/0!</v>
      </c>
    </row>
    <row r="30" spans="1:11" x14ac:dyDescent="0.3">
      <c r="A30" t="s">
        <v>81</v>
      </c>
      <c r="B30" t="s">
        <v>12</v>
      </c>
      <c r="C30" t="s">
        <v>13</v>
      </c>
      <c r="D30">
        <v>3</v>
      </c>
      <c r="E30" t="s">
        <v>31</v>
      </c>
      <c r="F30" s="4">
        <v>7385</v>
      </c>
      <c r="G30" s="4">
        <v>0.45</v>
      </c>
      <c r="H30" s="4">
        <v>0.6</v>
      </c>
      <c r="I30" s="4">
        <f t="shared" si="0"/>
        <v>0.14999999999999997</v>
      </c>
      <c r="J30" s="4">
        <f t="shared" si="1"/>
        <v>1107.7499999999998</v>
      </c>
      <c r="K30" s="4">
        <f t="shared" si="2"/>
        <v>0.14999999999999997</v>
      </c>
    </row>
    <row r="31" spans="1:11" x14ac:dyDescent="0.3">
      <c r="A31" t="s">
        <v>83</v>
      </c>
      <c r="B31" t="s">
        <v>12</v>
      </c>
      <c r="C31" t="s">
        <v>13</v>
      </c>
      <c r="D31">
        <v>3</v>
      </c>
      <c r="E31" t="s">
        <v>31</v>
      </c>
      <c r="F31" s="4">
        <v>4082</v>
      </c>
      <c r="G31" s="4">
        <v>0.5</v>
      </c>
      <c r="H31" s="4">
        <v>0.6</v>
      </c>
      <c r="I31" s="4">
        <f t="shared" si="0"/>
        <v>9.9999999999999978E-2</v>
      </c>
      <c r="J31" s="4">
        <f t="shared" si="1"/>
        <v>408.19999999999993</v>
      </c>
      <c r="K31" s="4">
        <f t="shared" si="2"/>
        <v>9.9999999999999978E-2</v>
      </c>
    </row>
    <row r="32" spans="1:11" x14ac:dyDescent="0.3">
      <c r="A32" t="s">
        <v>84</v>
      </c>
      <c r="B32" t="s">
        <v>12</v>
      </c>
      <c r="C32" t="s">
        <v>13</v>
      </c>
      <c r="D32">
        <v>3</v>
      </c>
      <c r="E32" t="s">
        <v>31</v>
      </c>
      <c r="F32" s="4">
        <f t="shared" si="3"/>
        <v>0</v>
      </c>
      <c r="G32" s="4"/>
      <c r="H32" s="4">
        <v>0.6</v>
      </c>
      <c r="I32" s="4">
        <f t="shared" si="0"/>
        <v>0.6</v>
      </c>
      <c r="J32" s="4">
        <f t="shared" si="1"/>
        <v>0</v>
      </c>
      <c r="K32" s="4" t="e">
        <f t="shared" si="2"/>
        <v>#DIV/0!</v>
      </c>
    </row>
    <row r="33" spans="1:11" x14ac:dyDescent="0.3">
      <c r="A33" t="s">
        <v>85</v>
      </c>
      <c r="B33" t="s">
        <v>12</v>
      </c>
      <c r="C33" t="s">
        <v>13</v>
      </c>
      <c r="D33">
        <v>3</v>
      </c>
      <c r="E33" t="s">
        <v>31</v>
      </c>
      <c r="F33" s="4">
        <f t="shared" si="3"/>
        <v>0</v>
      </c>
      <c r="G33" s="4"/>
      <c r="H33" s="4">
        <v>0.6</v>
      </c>
      <c r="I33" s="4">
        <f t="shared" si="0"/>
        <v>0.6</v>
      </c>
      <c r="J33" s="4">
        <f t="shared" si="1"/>
        <v>0</v>
      </c>
      <c r="K33" s="4" t="e">
        <f t="shared" si="2"/>
        <v>#DIV/0!</v>
      </c>
    </row>
    <row r="34" spans="1:11" x14ac:dyDescent="0.3">
      <c r="A34" t="s">
        <v>87</v>
      </c>
      <c r="B34" t="s">
        <v>12</v>
      </c>
      <c r="C34" t="s">
        <v>13</v>
      </c>
      <c r="D34">
        <v>3</v>
      </c>
      <c r="E34" t="s">
        <v>31</v>
      </c>
      <c r="F34" s="4">
        <f t="shared" si="3"/>
        <v>0</v>
      </c>
      <c r="G34" s="4">
        <v>0.4</v>
      </c>
      <c r="H34" s="4">
        <v>0.6</v>
      </c>
      <c r="I34" s="4">
        <f t="shared" si="0"/>
        <v>0.19999999999999996</v>
      </c>
      <c r="J34" s="4">
        <f t="shared" si="1"/>
        <v>0</v>
      </c>
      <c r="K34" s="4" t="e">
        <f t="shared" si="2"/>
        <v>#DIV/0!</v>
      </c>
    </row>
    <row r="35" spans="1:11" x14ac:dyDescent="0.3">
      <c r="A35" t="s">
        <v>89</v>
      </c>
      <c r="B35" t="s">
        <v>12</v>
      </c>
      <c r="C35" t="s">
        <v>13</v>
      </c>
      <c r="D35">
        <v>3</v>
      </c>
      <c r="E35" t="s">
        <v>31</v>
      </c>
      <c r="F35" s="4">
        <v>12870</v>
      </c>
      <c r="G35" s="4">
        <v>0.4</v>
      </c>
      <c r="H35" s="4">
        <v>0.6</v>
      </c>
      <c r="I35" s="4">
        <f t="shared" si="0"/>
        <v>0.19999999999999996</v>
      </c>
      <c r="J35" s="4">
        <f t="shared" si="1"/>
        <v>2573.9999999999995</v>
      </c>
      <c r="K35" s="4">
        <f t="shared" si="2"/>
        <v>0.19999999999999996</v>
      </c>
    </row>
    <row r="36" spans="1:11" x14ac:dyDescent="0.3">
      <c r="A36" t="s">
        <v>91</v>
      </c>
      <c r="B36" t="s">
        <v>12</v>
      </c>
      <c r="C36" t="s">
        <v>13</v>
      </c>
      <c r="D36">
        <v>3</v>
      </c>
      <c r="E36" t="s">
        <v>31</v>
      </c>
      <c r="F36" s="4">
        <v>10775</v>
      </c>
      <c r="G36" s="4">
        <v>0.5</v>
      </c>
      <c r="H36" s="4">
        <v>0.6</v>
      </c>
      <c r="I36" s="4">
        <f t="shared" si="0"/>
        <v>9.9999999999999978E-2</v>
      </c>
      <c r="J36" s="4">
        <f t="shared" si="1"/>
        <v>1077.4999999999998</v>
      </c>
      <c r="K36" s="4">
        <f t="shared" si="2"/>
        <v>9.9999999999999978E-2</v>
      </c>
    </row>
    <row r="37" spans="1:11" x14ac:dyDescent="0.3">
      <c r="A37" t="s">
        <v>93</v>
      </c>
      <c r="B37" t="s">
        <v>12</v>
      </c>
      <c r="C37" t="s">
        <v>13</v>
      </c>
      <c r="D37">
        <v>3</v>
      </c>
      <c r="E37" t="s">
        <v>31</v>
      </c>
      <c r="F37" s="4">
        <f t="shared" si="3"/>
        <v>0</v>
      </c>
      <c r="G37" s="4">
        <v>0.4</v>
      </c>
      <c r="H37" s="4">
        <v>0.6</v>
      </c>
      <c r="I37" s="4">
        <f t="shared" si="0"/>
        <v>0.19999999999999996</v>
      </c>
      <c r="J37" s="4">
        <f t="shared" si="1"/>
        <v>0</v>
      </c>
      <c r="K37" s="4" t="e">
        <f t="shared" si="2"/>
        <v>#DIV/0!</v>
      </c>
    </row>
    <row r="38" spans="1:11" x14ac:dyDescent="0.3">
      <c r="A38" t="s">
        <v>95</v>
      </c>
      <c r="B38" t="s">
        <v>12</v>
      </c>
      <c r="C38" t="s">
        <v>13</v>
      </c>
      <c r="D38">
        <v>3</v>
      </c>
      <c r="E38" t="s">
        <v>31</v>
      </c>
      <c r="F38" s="4">
        <f t="shared" si="3"/>
        <v>0</v>
      </c>
      <c r="G38" s="4"/>
      <c r="H38" s="4">
        <v>0.6</v>
      </c>
      <c r="I38" s="4">
        <f t="shared" si="0"/>
        <v>0.6</v>
      </c>
      <c r="J38" s="4">
        <f t="shared" si="1"/>
        <v>0</v>
      </c>
      <c r="K38" s="4" t="e">
        <f t="shared" si="2"/>
        <v>#DIV/0!</v>
      </c>
    </row>
    <row r="39" spans="1:11" x14ac:dyDescent="0.3">
      <c r="A39" t="s">
        <v>97</v>
      </c>
      <c r="B39" t="s">
        <v>12</v>
      </c>
      <c r="C39" t="s">
        <v>13</v>
      </c>
      <c r="D39">
        <v>3</v>
      </c>
      <c r="E39" t="s">
        <v>31</v>
      </c>
      <c r="F39" s="4">
        <f t="shared" si="3"/>
        <v>0</v>
      </c>
      <c r="G39" s="4"/>
      <c r="H39" s="4">
        <v>0.6</v>
      </c>
      <c r="I39" s="4">
        <f t="shared" si="0"/>
        <v>0.6</v>
      </c>
      <c r="J39" s="4">
        <f t="shared" si="1"/>
        <v>0</v>
      </c>
      <c r="K39" s="4" t="e">
        <f t="shared" si="2"/>
        <v>#DIV/0!</v>
      </c>
    </row>
    <row r="40" spans="1:11" x14ac:dyDescent="0.3">
      <c r="A40" t="s">
        <v>98</v>
      </c>
      <c r="B40" t="s">
        <v>12</v>
      </c>
      <c r="C40" t="s">
        <v>13</v>
      </c>
      <c r="D40">
        <v>3</v>
      </c>
      <c r="E40" t="s">
        <v>31</v>
      </c>
      <c r="F40" s="4">
        <v>33500</v>
      </c>
      <c r="G40" s="4">
        <v>0.6</v>
      </c>
      <c r="H40" s="4">
        <v>0.6</v>
      </c>
      <c r="I40" s="4">
        <f t="shared" si="0"/>
        <v>0</v>
      </c>
      <c r="J40" s="4">
        <f t="shared" si="1"/>
        <v>0</v>
      </c>
      <c r="K40" s="4">
        <f t="shared" si="2"/>
        <v>0</v>
      </c>
    </row>
    <row r="41" spans="1:11" x14ac:dyDescent="0.3">
      <c r="A41" t="s">
        <v>100</v>
      </c>
      <c r="B41" t="s">
        <v>12</v>
      </c>
      <c r="C41" t="s">
        <v>13</v>
      </c>
      <c r="D41">
        <v>3</v>
      </c>
      <c r="E41" t="s">
        <v>31</v>
      </c>
      <c r="F41" s="4">
        <v>23367</v>
      </c>
      <c r="G41" s="4">
        <v>0.45</v>
      </c>
      <c r="H41" s="4">
        <v>0.6</v>
      </c>
      <c r="I41" s="4">
        <f t="shared" si="0"/>
        <v>0.14999999999999997</v>
      </c>
      <c r="J41" s="4">
        <f t="shared" si="1"/>
        <v>3505.0499999999993</v>
      </c>
      <c r="K41" s="4">
        <f t="shared" si="2"/>
        <v>0.14999999999999997</v>
      </c>
    </row>
    <row r="42" spans="1:11" x14ac:dyDescent="0.3">
      <c r="A42" t="s">
        <v>102</v>
      </c>
      <c r="B42" t="s">
        <v>12</v>
      </c>
      <c r="C42" t="s">
        <v>13</v>
      </c>
      <c r="D42">
        <v>3</v>
      </c>
      <c r="E42" t="s">
        <v>31</v>
      </c>
      <c r="F42" s="4">
        <v>9418</v>
      </c>
      <c r="G42" s="4">
        <v>0.4</v>
      </c>
      <c r="H42" s="4">
        <v>0.6</v>
      </c>
      <c r="I42" s="4">
        <f t="shared" si="0"/>
        <v>0.19999999999999996</v>
      </c>
      <c r="J42" s="4">
        <f t="shared" si="1"/>
        <v>1883.5999999999997</v>
      </c>
      <c r="K42" s="4">
        <f t="shared" si="2"/>
        <v>0.19999999999999996</v>
      </c>
    </row>
    <row r="43" spans="1:11" x14ac:dyDescent="0.3">
      <c r="A43" t="s">
        <v>104</v>
      </c>
      <c r="B43" t="s">
        <v>13</v>
      </c>
      <c r="C43" t="s">
        <v>13</v>
      </c>
      <c r="D43">
        <v>3</v>
      </c>
      <c r="E43" t="s">
        <v>31</v>
      </c>
      <c r="F43" s="4">
        <f t="shared" si="3"/>
        <v>0</v>
      </c>
      <c r="G43" s="4">
        <v>0.5</v>
      </c>
      <c r="H43" s="4">
        <v>0.6</v>
      </c>
      <c r="I43" s="4">
        <f t="shared" si="0"/>
        <v>9.9999999999999978E-2</v>
      </c>
      <c r="J43" s="4">
        <f t="shared" si="1"/>
        <v>0</v>
      </c>
      <c r="K43" s="4" t="e">
        <f t="shared" si="2"/>
        <v>#DIV/0!</v>
      </c>
    </row>
    <row r="44" spans="1:11" x14ac:dyDescent="0.3">
      <c r="A44" t="s">
        <v>106</v>
      </c>
      <c r="B44" t="s">
        <v>13</v>
      </c>
      <c r="C44" t="s">
        <v>13</v>
      </c>
      <c r="D44">
        <v>3</v>
      </c>
      <c r="E44" t="s">
        <v>31</v>
      </c>
      <c r="F44" s="4">
        <f t="shared" si="3"/>
        <v>0</v>
      </c>
      <c r="G44" s="4"/>
      <c r="H44" s="4">
        <v>0.6</v>
      </c>
      <c r="I44" s="4">
        <f t="shared" si="0"/>
        <v>0.6</v>
      </c>
      <c r="J44" s="4">
        <f t="shared" si="1"/>
        <v>0</v>
      </c>
      <c r="K44" s="4" t="e">
        <f t="shared" si="2"/>
        <v>#DIV/0!</v>
      </c>
    </row>
    <row r="45" spans="1:11" x14ac:dyDescent="0.3">
      <c r="A45" t="s">
        <v>108</v>
      </c>
      <c r="B45" t="s">
        <v>13</v>
      </c>
      <c r="C45" t="s">
        <v>13</v>
      </c>
      <c r="D45">
        <v>3</v>
      </c>
      <c r="E45" t="s">
        <v>31</v>
      </c>
      <c r="F45" s="4">
        <f t="shared" si="3"/>
        <v>0</v>
      </c>
      <c r="G45" s="4"/>
      <c r="H45" s="4">
        <v>0.6</v>
      </c>
      <c r="I45" s="4">
        <f t="shared" si="0"/>
        <v>0.6</v>
      </c>
      <c r="J45" s="4">
        <f t="shared" si="1"/>
        <v>0</v>
      </c>
      <c r="K45" s="4" t="e">
        <f t="shared" si="2"/>
        <v>#DIV/0!</v>
      </c>
    </row>
    <row r="46" spans="1:11" x14ac:dyDescent="0.3">
      <c r="A46" t="s">
        <v>110</v>
      </c>
      <c r="B46" t="s">
        <v>13</v>
      </c>
      <c r="C46" t="s">
        <v>13</v>
      </c>
      <c r="D46">
        <v>3</v>
      </c>
      <c r="E46" t="s">
        <v>31</v>
      </c>
      <c r="F46" s="4">
        <f t="shared" si="3"/>
        <v>0</v>
      </c>
      <c r="G46" s="4"/>
      <c r="H46" s="4">
        <v>0.6</v>
      </c>
      <c r="I46" s="4">
        <f t="shared" si="0"/>
        <v>0.6</v>
      </c>
      <c r="J46" s="4">
        <f t="shared" si="1"/>
        <v>0</v>
      </c>
      <c r="K46" s="4" t="e">
        <f t="shared" si="2"/>
        <v>#DIV/0!</v>
      </c>
    </row>
    <row r="47" spans="1:11" x14ac:dyDescent="0.3">
      <c r="A47" t="s">
        <v>112</v>
      </c>
      <c r="B47" t="s">
        <v>13</v>
      </c>
      <c r="C47" t="s">
        <v>13</v>
      </c>
      <c r="D47">
        <v>3</v>
      </c>
      <c r="E47" t="s">
        <v>31</v>
      </c>
      <c r="F47" s="4">
        <v>5018</v>
      </c>
      <c r="G47" s="4">
        <v>0.4</v>
      </c>
      <c r="H47" s="4">
        <v>0.6</v>
      </c>
      <c r="I47" s="4">
        <f t="shared" si="0"/>
        <v>0.19999999999999996</v>
      </c>
      <c r="J47" s="4">
        <f t="shared" si="1"/>
        <v>1003.5999999999998</v>
      </c>
      <c r="K47" s="4">
        <f t="shared" si="2"/>
        <v>0.19999999999999996</v>
      </c>
    </row>
    <row r="48" spans="1:11" x14ac:dyDescent="0.3">
      <c r="A48" t="s">
        <v>114</v>
      </c>
      <c r="B48" t="s">
        <v>13</v>
      </c>
      <c r="C48" t="s">
        <v>13</v>
      </c>
      <c r="D48">
        <v>3</v>
      </c>
      <c r="E48" t="s">
        <v>31</v>
      </c>
      <c r="F48" s="4">
        <f t="shared" si="3"/>
        <v>0</v>
      </c>
      <c r="G48" s="4"/>
      <c r="H48" s="4">
        <v>0.6</v>
      </c>
      <c r="I48" s="4">
        <f t="shared" si="0"/>
        <v>0.6</v>
      </c>
      <c r="J48" s="4">
        <f t="shared" si="1"/>
        <v>0</v>
      </c>
      <c r="K48" s="4" t="e">
        <f t="shared" si="2"/>
        <v>#DIV/0!</v>
      </c>
    </row>
    <row r="49" spans="1:11" x14ac:dyDescent="0.3">
      <c r="A49" t="s">
        <v>214</v>
      </c>
      <c r="B49" t="s">
        <v>12</v>
      </c>
      <c r="C49" t="s">
        <v>13</v>
      </c>
      <c r="D49">
        <v>3</v>
      </c>
      <c r="E49" t="s">
        <v>31</v>
      </c>
      <c r="F49" s="4">
        <v>1541</v>
      </c>
      <c r="G49" s="4">
        <v>0.4</v>
      </c>
      <c r="H49" s="4">
        <v>0.6</v>
      </c>
      <c r="I49" s="4">
        <f t="shared" si="0"/>
        <v>0.19999999999999996</v>
      </c>
      <c r="J49" s="4">
        <f t="shared" si="1"/>
        <v>308.19999999999993</v>
      </c>
      <c r="K49" s="4">
        <f t="shared" si="2"/>
        <v>0.19999999999999996</v>
      </c>
    </row>
    <row r="50" spans="1:11" x14ac:dyDescent="0.3">
      <c r="A50" t="s">
        <v>116</v>
      </c>
      <c r="B50" t="s">
        <v>12</v>
      </c>
      <c r="C50" t="s">
        <v>13</v>
      </c>
      <c r="D50">
        <v>3</v>
      </c>
      <c r="E50" t="s">
        <v>31</v>
      </c>
      <c r="F50" s="4">
        <f t="shared" si="3"/>
        <v>0</v>
      </c>
      <c r="G50" s="4">
        <v>0.4</v>
      </c>
      <c r="H50" s="4">
        <v>0.6</v>
      </c>
      <c r="I50" s="4">
        <f t="shared" si="0"/>
        <v>0.19999999999999996</v>
      </c>
      <c r="J50" s="4">
        <f t="shared" si="1"/>
        <v>0</v>
      </c>
      <c r="K50" s="4" t="e">
        <f t="shared" si="2"/>
        <v>#DIV/0!</v>
      </c>
    </row>
    <row r="51" spans="1:11" x14ac:dyDescent="0.3">
      <c r="A51" t="s">
        <v>117</v>
      </c>
      <c r="B51" t="s">
        <v>12</v>
      </c>
      <c r="C51" t="s">
        <v>13</v>
      </c>
      <c r="D51">
        <v>3</v>
      </c>
      <c r="E51" t="s">
        <v>31</v>
      </c>
      <c r="F51" s="4">
        <v>5208</v>
      </c>
      <c r="G51" s="4">
        <v>0.4</v>
      </c>
      <c r="H51" s="4">
        <v>0.6</v>
      </c>
      <c r="I51" s="4">
        <f t="shared" si="0"/>
        <v>0.19999999999999996</v>
      </c>
      <c r="J51" s="4">
        <f t="shared" si="1"/>
        <v>1041.5999999999997</v>
      </c>
      <c r="K51" s="4">
        <f t="shared" si="2"/>
        <v>0.19999999999999993</v>
      </c>
    </row>
    <row r="52" spans="1:11" x14ac:dyDescent="0.3">
      <c r="A52" t="s">
        <v>119</v>
      </c>
      <c r="B52" t="s">
        <v>12</v>
      </c>
      <c r="C52" t="s">
        <v>13</v>
      </c>
      <c r="D52">
        <v>3</v>
      </c>
      <c r="E52" t="s">
        <v>31</v>
      </c>
      <c r="F52" s="4">
        <v>14154</v>
      </c>
      <c r="G52" s="4">
        <v>0.4</v>
      </c>
      <c r="H52" s="4">
        <v>0.6</v>
      </c>
      <c r="I52" s="4">
        <f t="shared" si="0"/>
        <v>0.19999999999999996</v>
      </c>
      <c r="J52" s="4">
        <f t="shared" si="1"/>
        <v>2830.7999999999993</v>
      </c>
      <c r="K52" s="4">
        <f t="shared" si="2"/>
        <v>0.19999999999999996</v>
      </c>
    </row>
    <row r="53" spans="1:11" x14ac:dyDescent="0.3">
      <c r="A53" t="s">
        <v>120</v>
      </c>
      <c r="B53" t="s">
        <v>13</v>
      </c>
      <c r="C53" t="s">
        <v>13</v>
      </c>
      <c r="D53">
        <v>3</v>
      </c>
      <c r="E53" t="s">
        <v>31</v>
      </c>
      <c r="F53" s="4">
        <f t="shared" si="3"/>
        <v>0</v>
      </c>
      <c r="G53" s="4"/>
      <c r="H53" s="4">
        <v>0.6</v>
      </c>
      <c r="I53" s="4">
        <f t="shared" si="0"/>
        <v>0.6</v>
      </c>
      <c r="J53" s="4">
        <f t="shared" si="1"/>
        <v>0</v>
      </c>
      <c r="K53" s="4" t="e">
        <f t="shared" si="2"/>
        <v>#DIV/0!</v>
      </c>
    </row>
    <row r="54" spans="1:11" x14ac:dyDescent="0.3">
      <c r="A54" t="s">
        <v>121</v>
      </c>
      <c r="B54" t="s">
        <v>13</v>
      </c>
      <c r="C54" t="s">
        <v>13</v>
      </c>
      <c r="D54">
        <v>3</v>
      </c>
      <c r="E54" t="s">
        <v>31</v>
      </c>
      <c r="F54" s="4">
        <f t="shared" si="3"/>
        <v>0</v>
      </c>
      <c r="G54" s="4"/>
      <c r="H54" s="4">
        <v>0.6</v>
      </c>
      <c r="I54" s="4">
        <f t="shared" si="0"/>
        <v>0.6</v>
      </c>
      <c r="J54" s="4">
        <f t="shared" si="1"/>
        <v>0</v>
      </c>
      <c r="K54" s="4" t="e">
        <f t="shared" si="2"/>
        <v>#DIV/0!</v>
      </c>
    </row>
    <row r="55" spans="1:11" x14ac:dyDescent="0.3">
      <c r="A55" t="s">
        <v>122</v>
      </c>
      <c r="B55" t="s">
        <v>12</v>
      </c>
      <c r="C55" t="s">
        <v>13</v>
      </c>
      <c r="D55">
        <v>3</v>
      </c>
      <c r="E55" t="s">
        <v>31</v>
      </c>
      <c r="F55" s="4">
        <f t="shared" si="3"/>
        <v>0</v>
      </c>
      <c r="G55" s="4"/>
      <c r="H55" s="4">
        <v>0.6</v>
      </c>
      <c r="I55" s="4">
        <f t="shared" si="0"/>
        <v>0.6</v>
      </c>
      <c r="J55" s="4">
        <f t="shared" si="1"/>
        <v>0</v>
      </c>
      <c r="K55" s="4" t="e">
        <f t="shared" si="2"/>
        <v>#DIV/0!</v>
      </c>
    </row>
    <row r="56" spans="1:11" x14ac:dyDescent="0.3">
      <c r="A56" t="s">
        <v>123</v>
      </c>
      <c r="B56" t="s">
        <v>12</v>
      </c>
      <c r="C56" t="s">
        <v>13</v>
      </c>
      <c r="D56">
        <v>3</v>
      </c>
      <c r="E56" t="s">
        <v>31</v>
      </c>
      <c r="F56" s="4">
        <f t="shared" si="3"/>
        <v>0</v>
      </c>
      <c r="G56" s="4"/>
      <c r="H56" s="4">
        <v>0.6</v>
      </c>
      <c r="I56" s="4">
        <f t="shared" si="0"/>
        <v>0.6</v>
      </c>
      <c r="J56" s="4">
        <f t="shared" si="1"/>
        <v>0</v>
      </c>
      <c r="K56" s="4" t="e">
        <f t="shared" si="2"/>
        <v>#DIV/0!</v>
      </c>
    </row>
    <row r="57" spans="1:11" x14ac:dyDescent="0.3">
      <c r="A57" t="s">
        <v>125</v>
      </c>
      <c r="B57" t="s">
        <v>13</v>
      </c>
      <c r="C57" t="s">
        <v>13</v>
      </c>
      <c r="D57">
        <v>3</v>
      </c>
      <c r="E57" t="s">
        <v>31</v>
      </c>
      <c r="F57" s="4">
        <f t="shared" si="3"/>
        <v>0</v>
      </c>
      <c r="G57" s="4"/>
      <c r="H57" s="4">
        <v>0.6</v>
      </c>
      <c r="I57" s="4">
        <f t="shared" si="0"/>
        <v>0.6</v>
      </c>
      <c r="J57" s="4">
        <f t="shared" si="1"/>
        <v>0</v>
      </c>
      <c r="K57" s="4" t="e">
        <f t="shared" si="2"/>
        <v>#DIV/0!</v>
      </c>
    </row>
    <row r="58" spans="1:11" x14ac:dyDescent="0.3">
      <c r="A58" t="s">
        <v>72</v>
      </c>
      <c r="B58" t="s">
        <v>12</v>
      </c>
      <c r="C58" t="s">
        <v>13</v>
      </c>
      <c r="D58">
        <v>3</v>
      </c>
      <c r="E58" t="s">
        <v>31</v>
      </c>
      <c r="F58" s="4">
        <f t="shared" si="3"/>
        <v>0</v>
      </c>
      <c r="G58" s="4"/>
      <c r="H58" s="4">
        <v>0.6</v>
      </c>
      <c r="I58" s="4">
        <f t="shared" si="0"/>
        <v>0.6</v>
      </c>
      <c r="J58" s="4">
        <f t="shared" si="1"/>
        <v>0</v>
      </c>
      <c r="K58" s="4" t="e">
        <f t="shared" si="2"/>
        <v>#DIV/0!</v>
      </c>
    </row>
    <row r="59" spans="1:11" x14ac:dyDescent="0.3">
      <c r="A59" t="s">
        <v>127</v>
      </c>
      <c r="B59" t="s">
        <v>13</v>
      </c>
      <c r="C59" t="s">
        <v>13</v>
      </c>
      <c r="D59">
        <v>3</v>
      </c>
      <c r="E59" t="s">
        <v>31</v>
      </c>
      <c r="F59" s="4">
        <v>4344</v>
      </c>
      <c r="G59" s="4">
        <v>0.55000000000000004</v>
      </c>
      <c r="H59" s="4">
        <v>0.6</v>
      </c>
      <c r="I59" s="4">
        <f t="shared" si="0"/>
        <v>4.9999999999999933E-2</v>
      </c>
      <c r="J59" s="4">
        <f t="shared" si="1"/>
        <v>217.1999999999997</v>
      </c>
      <c r="K59" s="4">
        <f t="shared" si="2"/>
        <v>4.9999999999999933E-2</v>
      </c>
    </row>
    <row r="60" spans="1:11" x14ac:dyDescent="0.3">
      <c r="A60" t="s">
        <v>129</v>
      </c>
      <c r="B60" t="s">
        <v>12</v>
      </c>
      <c r="C60" t="s">
        <v>13</v>
      </c>
      <c r="D60">
        <v>3</v>
      </c>
      <c r="E60" t="s">
        <v>31</v>
      </c>
      <c r="F60" s="4">
        <f t="shared" si="3"/>
        <v>0</v>
      </c>
      <c r="G60" s="4"/>
      <c r="H60" s="4">
        <v>0.6</v>
      </c>
      <c r="I60" s="4">
        <f t="shared" si="0"/>
        <v>0.6</v>
      </c>
      <c r="J60" s="4">
        <f t="shared" si="1"/>
        <v>0</v>
      </c>
      <c r="K60" s="4" t="e">
        <f t="shared" si="2"/>
        <v>#DIV/0!</v>
      </c>
    </row>
    <row r="61" spans="1:11" x14ac:dyDescent="0.3">
      <c r="A61" t="s">
        <v>131</v>
      </c>
      <c r="B61" t="s">
        <v>12</v>
      </c>
      <c r="C61" t="s">
        <v>13</v>
      </c>
      <c r="D61">
        <v>3</v>
      </c>
      <c r="E61" t="s">
        <v>31</v>
      </c>
      <c r="F61" s="4">
        <v>23861</v>
      </c>
      <c r="G61" s="4">
        <v>0.5</v>
      </c>
      <c r="H61" s="4">
        <v>0.6</v>
      </c>
      <c r="I61" s="4">
        <f t="shared" si="0"/>
        <v>9.9999999999999978E-2</v>
      </c>
      <c r="J61" s="4">
        <f t="shared" si="1"/>
        <v>2386.0999999999995</v>
      </c>
      <c r="K61" s="4">
        <f t="shared" si="2"/>
        <v>9.9999999999999978E-2</v>
      </c>
    </row>
    <row r="62" spans="1:11" x14ac:dyDescent="0.3">
      <c r="A62" t="s">
        <v>133</v>
      </c>
      <c r="B62" t="s">
        <v>12</v>
      </c>
      <c r="C62" t="s">
        <v>13</v>
      </c>
      <c r="D62">
        <v>3</v>
      </c>
      <c r="E62" t="s">
        <v>31</v>
      </c>
      <c r="F62" s="4">
        <v>5692</v>
      </c>
      <c r="G62" s="4">
        <v>0.45</v>
      </c>
      <c r="H62" s="4">
        <v>0.6</v>
      </c>
      <c r="I62" s="4">
        <f t="shared" si="0"/>
        <v>0.14999999999999997</v>
      </c>
      <c r="J62" s="4">
        <f t="shared" si="1"/>
        <v>853.79999999999984</v>
      </c>
      <c r="K62" s="4">
        <f t="shared" si="2"/>
        <v>0.14999999999999997</v>
      </c>
    </row>
    <row r="63" spans="1:11" x14ac:dyDescent="0.3">
      <c r="A63" t="s">
        <v>135</v>
      </c>
      <c r="B63" t="s">
        <v>12</v>
      </c>
      <c r="C63" t="s">
        <v>13</v>
      </c>
      <c r="D63">
        <v>3</v>
      </c>
      <c r="E63" t="s">
        <v>31</v>
      </c>
      <c r="F63" s="4">
        <v>61020</v>
      </c>
      <c r="G63" s="4">
        <v>0.45</v>
      </c>
      <c r="H63" s="4">
        <v>0.6</v>
      </c>
      <c r="I63" s="4">
        <f t="shared" si="0"/>
        <v>0.14999999999999997</v>
      </c>
      <c r="J63" s="4">
        <f t="shared" si="1"/>
        <v>9152.9999999999982</v>
      </c>
      <c r="K63" s="4">
        <f t="shared" si="2"/>
        <v>0.14999999999999997</v>
      </c>
    </row>
    <row r="64" spans="1:11" x14ac:dyDescent="0.3">
      <c r="A64" t="s">
        <v>137</v>
      </c>
      <c r="B64" t="s">
        <v>13</v>
      </c>
      <c r="C64" t="s">
        <v>13</v>
      </c>
      <c r="D64">
        <v>3</v>
      </c>
      <c r="E64" t="s">
        <v>31</v>
      </c>
      <c r="F64" s="4">
        <v>5580</v>
      </c>
      <c r="G64" s="4">
        <v>0.6</v>
      </c>
      <c r="H64" s="4">
        <v>0.6</v>
      </c>
      <c r="I64" s="4">
        <f t="shared" si="0"/>
        <v>0</v>
      </c>
      <c r="J64" s="4">
        <f t="shared" si="1"/>
        <v>0</v>
      </c>
      <c r="K64" s="4">
        <f t="shared" si="2"/>
        <v>0</v>
      </c>
    </row>
    <row r="65" spans="1:11" x14ac:dyDescent="0.3">
      <c r="A65" t="s">
        <v>139</v>
      </c>
      <c r="B65" t="s">
        <v>12</v>
      </c>
      <c r="C65" t="s">
        <v>13</v>
      </c>
      <c r="D65">
        <v>3</v>
      </c>
      <c r="E65" t="s">
        <v>31</v>
      </c>
      <c r="F65" s="4">
        <v>3693</v>
      </c>
      <c r="G65" s="4">
        <v>0.4</v>
      </c>
      <c r="H65" s="4">
        <v>0.6</v>
      </c>
      <c r="I65" s="4">
        <f t="shared" si="0"/>
        <v>0.19999999999999996</v>
      </c>
      <c r="J65" s="4">
        <f t="shared" si="1"/>
        <v>738.5999999999998</v>
      </c>
      <c r="K65" s="4">
        <f t="shared" si="2"/>
        <v>0.19999999999999996</v>
      </c>
    </row>
    <row r="66" spans="1:11" x14ac:dyDescent="0.3">
      <c r="A66" t="s">
        <v>141</v>
      </c>
      <c r="B66" t="s">
        <v>12</v>
      </c>
      <c r="C66" t="s">
        <v>13</v>
      </c>
      <c r="D66">
        <v>3</v>
      </c>
      <c r="E66" t="s">
        <v>31</v>
      </c>
      <c r="F66" s="4">
        <v>18463</v>
      </c>
      <c r="G66" s="4">
        <v>0.4</v>
      </c>
      <c r="H66" s="4">
        <v>0.6</v>
      </c>
      <c r="I66" s="4">
        <f t="shared" si="0"/>
        <v>0.19999999999999996</v>
      </c>
      <c r="J66" s="4">
        <f t="shared" si="1"/>
        <v>3692.599999999999</v>
      </c>
      <c r="K66" s="4">
        <f t="shared" si="2"/>
        <v>0.19999999999999996</v>
      </c>
    </row>
    <row r="67" spans="1:11" x14ac:dyDescent="0.3">
      <c r="A67" t="s">
        <v>143</v>
      </c>
      <c r="B67" t="s">
        <v>12</v>
      </c>
      <c r="C67" t="s">
        <v>13</v>
      </c>
      <c r="D67">
        <v>3</v>
      </c>
      <c r="E67" t="s">
        <v>31</v>
      </c>
      <c r="F67" s="4">
        <v>5304</v>
      </c>
      <c r="G67" s="4">
        <v>0.4</v>
      </c>
      <c r="H67" s="4">
        <v>0.6</v>
      </c>
      <c r="I67" s="4">
        <f t="shared" si="0"/>
        <v>0.19999999999999996</v>
      </c>
      <c r="J67" s="4">
        <f t="shared" si="1"/>
        <v>1060.7999999999997</v>
      </c>
      <c r="K67" s="4">
        <f t="shared" si="2"/>
        <v>0.19999999999999996</v>
      </c>
    </row>
    <row r="68" spans="1:11" x14ac:dyDescent="0.3">
      <c r="A68" t="s">
        <v>145</v>
      </c>
      <c r="B68" t="s">
        <v>12</v>
      </c>
      <c r="C68" t="s">
        <v>13</v>
      </c>
      <c r="D68">
        <v>3</v>
      </c>
      <c r="E68" t="s">
        <v>31</v>
      </c>
      <c r="F68" s="4">
        <v>4361</v>
      </c>
      <c r="G68" s="4">
        <v>0.3</v>
      </c>
      <c r="H68" s="4">
        <v>0.6</v>
      </c>
      <c r="I68" s="4">
        <f t="shared" ref="I68:I131" si="4">H68-G68</f>
        <v>0.3</v>
      </c>
      <c r="J68" s="4">
        <f t="shared" ref="J68:J131" si="5">I68*F68</f>
        <v>1308.3</v>
      </c>
      <c r="K68" s="4">
        <f t="shared" ref="K68:K131" si="6">J68/F68</f>
        <v>0.3</v>
      </c>
    </row>
    <row r="69" spans="1:11" x14ac:dyDescent="0.3">
      <c r="A69" t="s">
        <v>146</v>
      </c>
      <c r="B69" t="s">
        <v>12</v>
      </c>
      <c r="C69" t="s">
        <v>13</v>
      </c>
      <c r="D69">
        <v>3</v>
      </c>
      <c r="E69" t="s">
        <v>31</v>
      </c>
      <c r="F69" s="4">
        <f t="shared" ref="F69:F131" si="7">SUM(N69:Y69)</f>
        <v>0</v>
      </c>
      <c r="G69" s="4">
        <v>0.4</v>
      </c>
      <c r="H69" s="4">
        <v>0.6</v>
      </c>
      <c r="I69" s="4">
        <f t="shared" si="4"/>
        <v>0.19999999999999996</v>
      </c>
      <c r="J69" s="4">
        <f t="shared" si="5"/>
        <v>0</v>
      </c>
      <c r="K69" s="4" t="e">
        <f t="shared" si="6"/>
        <v>#DIV/0!</v>
      </c>
    </row>
    <row r="70" spans="1:11" x14ac:dyDescent="0.3">
      <c r="A70" t="s">
        <v>148</v>
      </c>
      <c r="B70" t="s">
        <v>12</v>
      </c>
      <c r="C70" t="s">
        <v>13</v>
      </c>
      <c r="D70">
        <v>3</v>
      </c>
      <c r="E70" t="s">
        <v>31</v>
      </c>
      <c r="F70" s="4">
        <v>10181</v>
      </c>
      <c r="G70" s="4">
        <v>0.45</v>
      </c>
      <c r="H70" s="4">
        <v>0.6</v>
      </c>
      <c r="I70" s="4">
        <f t="shared" si="4"/>
        <v>0.14999999999999997</v>
      </c>
      <c r="J70" s="4">
        <f t="shared" si="5"/>
        <v>1527.1499999999996</v>
      </c>
      <c r="K70" s="4">
        <f t="shared" si="6"/>
        <v>0.14999999999999997</v>
      </c>
    </row>
    <row r="71" spans="1:11" x14ac:dyDescent="0.3">
      <c r="A71" t="s">
        <v>150</v>
      </c>
      <c r="B71" t="s">
        <v>12</v>
      </c>
      <c r="C71" t="s">
        <v>13</v>
      </c>
      <c r="D71">
        <v>3</v>
      </c>
      <c r="E71" t="s">
        <v>31</v>
      </c>
      <c r="F71" s="4">
        <v>2412</v>
      </c>
      <c r="G71" s="4">
        <v>0.45</v>
      </c>
      <c r="H71" s="4">
        <v>0.6</v>
      </c>
      <c r="I71" s="4">
        <f t="shared" si="4"/>
        <v>0.14999999999999997</v>
      </c>
      <c r="J71" s="4">
        <f t="shared" si="5"/>
        <v>361.7999999999999</v>
      </c>
      <c r="K71" s="4">
        <f t="shared" si="6"/>
        <v>0.14999999999999997</v>
      </c>
    </row>
    <row r="72" spans="1:11" x14ac:dyDescent="0.3">
      <c r="A72" t="s">
        <v>151</v>
      </c>
      <c r="B72" t="s">
        <v>12</v>
      </c>
      <c r="C72" t="s">
        <v>13</v>
      </c>
      <c r="D72">
        <v>3</v>
      </c>
      <c r="E72" t="s">
        <v>31</v>
      </c>
      <c r="F72" s="4">
        <f t="shared" si="7"/>
        <v>0</v>
      </c>
      <c r="G72" s="4">
        <v>0.5</v>
      </c>
      <c r="H72" s="4">
        <v>0.6</v>
      </c>
      <c r="I72" s="4">
        <f t="shared" si="4"/>
        <v>9.9999999999999978E-2</v>
      </c>
      <c r="J72" s="4">
        <f t="shared" si="5"/>
        <v>0</v>
      </c>
      <c r="K72" s="4" t="e">
        <f t="shared" si="6"/>
        <v>#DIV/0!</v>
      </c>
    </row>
    <row r="73" spans="1:11" x14ac:dyDescent="0.3">
      <c r="A73" t="s">
        <v>152</v>
      </c>
      <c r="B73" t="s">
        <v>13</v>
      </c>
      <c r="C73" t="s">
        <v>13</v>
      </c>
      <c r="D73">
        <v>3</v>
      </c>
      <c r="E73" t="s">
        <v>31</v>
      </c>
      <c r="F73" s="4">
        <f t="shared" si="7"/>
        <v>0</v>
      </c>
      <c r="G73" s="4"/>
      <c r="H73" s="4">
        <v>0.6</v>
      </c>
      <c r="I73" s="4">
        <f t="shared" si="4"/>
        <v>0.6</v>
      </c>
      <c r="J73" s="4">
        <f t="shared" si="5"/>
        <v>0</v>
      </c>
      <c r="K73" s="4" t="e">
        <f t="shared" si="6"/>
        <v>#DIV/0!</v>
      </c>
    </row>
    <row r="74" spans="1:11" x14ac:dyDescent="0.3">
      <c r="A74" t="s">
        <v>153</v>
      </c>
      <c r="B74" t="s">
        <v>13</v>
      </c>
      <c r="C74" t="s">
        <v>13</v>
      </c>
      <c r="D74">
        <v>3</v>
      </c>
      <c r="E74" t="s">
        <v>31</v>
      </c>
      <c r="F74" s="4">
        <f t="shared" si="7"/>
        <v>0</v>
      </c>
      <c r="G74" s="4"/>
      <c r="H74" s="4">
        <v>0.6</v>
      </c>
      <c r="I74" s="4">
        <f t="shared" si="4"/>
        <v>0.6</v>
      </c>
      <c r="J74" s="4">
        <f t="shared" si="5"/>
        <v>0</v>
      </c>
      <c r="K74" s="4" t="e">
        <f t="shared" si="6"/>
        <v>#DIV/0!</v>
      </c>
    </row>
    <row r="75" spans="1:11" x14ac:dyDescent="0.3">
      <c r="A75" t="s">
        <v>155</v>
      </c>
      <c r="B75" t="s">
        <v>12</v>
      </c>
      <c r="C75" t="s">
        <v>13</v>
      </c>
      <c r="D75">
        <v>3</v>
      </c>
      <c r="E75" t="s">
        <v>31</v>
      </c>
      <c r="F75" s="4">
        <f t="shared" si="7"/>
        <v>0</v>
      </c>
      <c r="G75" s="4"/>
      <c r="H75" s="4">
        <v>0.6</v>
      </c>
      <c r="I75" s="4">
        <f t="shared" si="4"/>
        <v>0.6</v>
      </c>
      <c r="J75" s="4">
        <f t="shared" si="5"/>
        <v>0</v>
      </c>
      <c r="K75" s="4" t="e">
        <f t="shared" si="6"/>
        <v>#DIV/0!</v>
      </c>
    </row>
    <row r="76" spans="1:11" x14ac:dyDescent="0.3">
      <c r="A76" t="s">
        <v>157</v>
      </c>
      <c r="B76" t="s">
        <v>12</v>
      </c>
      <c r="C76" t="s">
        <v>13</v>
      </c>
      <c r="D76">
        <v>3</v>
      </c>
      <c r="E76" t="s">
        <v>31</v>
      </c>
      <c r="F76" s="4">
        <v>23500</v>
      </c>
      <c r="G76" s="4">
        <v>0.35</v>
      </c>
      <c r="H76" s="4">
        <v>0.6</v>
      </c>
      <c r="I76" s="4">
        <f t="shared" si="4"/>
        <v>0.25</v>
      </c>
      <c r="J76" s="4">
        <f t="shared" si="5"/>
        <v>5875</v>
      </c>
      <c r="K76" s="4">
        <f t="shared" si="6"/>
        <v>0.25</v>
      </c>
    </row>
    <row r="77" spans="1:11" x14ac:dyDescent="0.3">
      <c r="A77" t="s">
        <v>158</v>
      </c>
      <c r="B77" t="s">
        <v>12</v>
      </c>
      <c r="C77" t="s">
        <v>13</v>
      </c>
      <c r="D77">
        <v>3</v>
      </c>
      <c r="E77" t="s">
        <v>31</v>
      </c>
      <c r="F77" s="4">
        <v>28762</v>
      </c>
      <c r="G77" s="4">
        <v>0.4</v>
      </c>
      <c r="H77" s="4">
        <v>0.6</v>
      </c>
      <c r="I77" s="4">
        <f t="shared" si="4"/>
        <v>0.19999999999999996</v>
      </c>
      <c r="J77" s="4">
        <f t="shared" si="5"/>
        <v>5752.3999999999987</v>
      </c>
      <c r="K77" s="4">
        <f t="shared" si="6"/>
        <v>0.19999999999999996</v>
      </c>
    </row>
    <row r="78" spans="1:11" x14ac:dyDescent="0.3">
      <c r="A78" t="s">
        <v>160</v>
      </c>
      <c r="B78" t="s">
        <v>12</v>
      </c>
      <c r="C78" t="s">
        <v>13</v>
      </c>
      <c r="D78">
        <v>3</v>
      </c>
      <c r="E78" t="s">
        <v>31</v>
      </c>
      <c r="F78" s="4">
        <v>12216</v>
      </c>
      <c r="G78" s="4">
        <v>0.45</v>
      </c>
      <c r="H78" s="4">
        <v>0.6</v>
      </c>
      <c r="I78" s="4">
        <f t="shared" si="4"/>
        <v>0.14999999999999997</v>
      </c>
      <c r="J78" s="4">
        <f t="shared" si="5"/>
        <v>1832.3999999999996</v>
      </c>
      <c r="K78" s="4">
        <f t="shared" si="6"/>
        <v>0.14999999999999997</v>
      </c>
    </row>
    <row r="79" spans="1:11" x14ac:dyDescent="0.3">
      <c r="A79" t="s">
        <v>162</v>
      </c>
      <c r="B79" t="s">
        <v>13</v>
      </c>
      <c r="C79" t="s">
        <v>13</v>
      </c>
      <c r="D79">
        <v>3</v>
      </c>
      <c r="E79" t="s">
        <v>31</v>
      </c>
      <c r="F79" s="4">
        <f t="shared" si="7"/>
        <v>0</v>
      </c>
      <c r="G79" s="4"/>
      <c r="H79" s="4">
        <v>0.6</v>
      </c>
      <c r="I79" s="4">
        <f t="shared" si="4"/>
        <v>0.6</v>
      </c>
      <c r="J79" s="4">
        <f t="shared" si="5"/>
        <v>0</v>
      </c>
      <c r="K79" s="4" t="e">
        <f t="shared" si="6"/>
        <v>#DIV/0!</v>
      </c>
    </row>
    <row r="80" spans="1:11" x14ac:dyDescent="0.3">
      <c r="A80" t="s">
        <v>164</v>
      </c>
      <c r="B80" t="s">
        <v>13</v>
      </c>
      <c r="C80" t="s">
        <v>13</v>
      </c>
      <c r="D80">
        <v>3</v>
      </c>
      <c r="E80" t="s">
        <v>31</v>
      </c>
      <c r="F80" s="4">
        <f t="shared" si="7"/>
        <v>0</v>
      </c>
      <c r="G80" s="4"/>
      <c r="H80" s="4">
        <v>0.6</v>
      </c>
      <c r="I80" s="4">
        <f t="shared" si="4"/>
        <v>0.6</v>
      </c>
      <c r="J80" s="4">
        <f t="shared" si="5"/>
        <v>0</v>
      </c>
      <c r="K80" s="4" t="e">
        <f t="shared" si="6"/>
        <v>#DIV/0!</v>
      </c>
    </row>
    <row r="81" spans="1:11" x14ac:dyDescent="0.3">
      <c r="A81" t="s">
        <v>166</v>
      </c>
      <c r="B81" t="s">
        <v>13</v>
      </c>
      <c r="C81" t="s">
        <v>13</v>
      </c>
      <c r="D81">
        <v>3</v>
      </c>
      <c r="E81" t="s">
        <v>31</v>
      </c>
      <c r="F81" s="4">
        <f t="shared" si="7"/>
        <v>0</v>
      </c>
      <c r="G81" s="4"/>
      <c r="H81" s="4">
        <v>0.6</v>
      </c>
      <c r="I81" s="4">
        <f t="shared" si="4"/>
        <v>0.6</v>
      </c>
      <c r="J81" s="4">
        <f t="shared" si="5"/>
        <v>0</v>
      </c>
      <c r="K81" s="4" t="e">
        <f t="shared" si="6"/>
        <v>#DIV/0!</v>
      </c>
    </row>
    <row r="82" spans="1:11" x14ac:dyDescent="0.3">
      <c r="A82" t="s">
        <v>168</v>
      </c>
      <c r="B82" t="s">
        <v>13</v>
      </c>
      <c r="C82" t="s">
        <v>13</v>
      </c>
      <c r="D82">
        <v>3</v>
      </c>
      <c r="E82" t="s">
        <v>31</v>
      </c>
      <c r="F82" s="4">
        <v>39627</v>
      </c>
      <c r="G82" s="4">
        <v>0.5</v>
      </c>
      <c r="H82" s="4">
        <v>0.6</v>
      </c>
      <c r="I82" s="4">
        <f t="shared" si="4"/>
        <v>9.9999999999999978E-2</v>
      </c>
      <c r="J82" s="4">
        <f t="shared" si="5"/>
        <v>3962.6999999999989</v>
      </c>
      <c r="K82" s="4">
        <f t="shared" si="6"/>
        <v>9.9999999999999978E-2</v>
      </c>
    </row>
    <row r="83" spans="1:11" x14ac:dyDescent="0.3">
      <c r="A83" t="s">
        <v>170</v>
      </c>
      <c r="B83" t="s">
        <v>12</v>
      </c>
      <c r="C83" t="s">
        <v>13</v>
      </c>
      <c r="D83">
        <v>3</v>
      </c>
      <c r="E83" t="s">
        <v>31</v>
      </c>
      <c r="F83" s="4">
        <f t="shared" si="7"/>
        <v>0</v>
      </c>
      <c r="G83" s="4"/>
      <c r="H83" s="4">
        <v>0.6</v>
      </c>
      <c r="I83" s="4">
        <f t="shared" si="4"/>
        <v>0.6</v>
      </c>
      <c r="J83" s="4">
        <f t="shared" si="5"/>
        <v>0</v>
      </c>
      <c r="K83" s="4" t="e">
        <f t="shared" si="6"/>
        <v>#DIV/0!</v>
      </c>
    </row>
    <row r="84" spans="1:11" x14ac:dyDescent="0.3">
      <c r="A84" t="s">
        <v>172</v>
      </c>
      <c r="B84" t="s">
        <v>12</v>
      </c>
      <c r="C84" t="s">
        <v>13</v>
      </c>
      <c r="D84">
        <v>3</v>
      </c>
      <c r="E84" t="s">
        <v>31</v>
      </c>
      <c r="F84" s="4">
        <f t="shared" si="7"/>
        <v>0</v>
      </c>
      <c r="G84" s="4"/>
      <c r="H84" s="4">
        <v>0.6</v>
      </c>
      <c r="I84" s="4">
        <f t="shared" si="4"/>
        <v>0.6</v>
      </c>
      <c r="J84" s="4">
        <f t="shared" si="5"/>
        <v>0</v>
      </c>
      <c r="K84" s="4" t="e">
        <f t="shared" si="6"/>
        <v>#DIV/0!</v>
      </c>
    </row>
    <row r="85" spans="1:11" x14ac:dyDescent="0.3">
      <c r="A85" t="s">
        <v>174</v>
      </c>
      <c r="B85" t="s">
        <v>11</v>
      </c>
      <c r="C85" t="s">
        <v>13</v>
      </c>
      <c r="D85">
        <v>3</v>
      </c>
      <c r="E85" t="s">
        <v>31</v>
      </c>
      <c r="F85" s="4">
        <f t="shared" si="7"/>
        <v>0</v>
      </c>
      <c r="G85" s="4"/>
      <c r="H85" s="4">
        <v>0.6</v>
      </c>
      <c r="I85" s="4">
        <f t="shared" si="4"/>
        <v>0.6</v>
      </c>
      <c r="J85" s="4">
        <f t="shared" si="5"/>
        <v>0</v>
      </c>
      <c r="K85" s="4" t="e">
        <f t="shared" si="6"/>
        <v>#DIV/0!</v>
      </c>
    </row>
    <row r="86" spans="1:11" x14ac:dyDescent="0.3">
      <c r="A86" t="s">
        <v>125</v>
      </c>
      <c r="B86" t="s">
        <v>13</v>
      </c>
      <c r="C86" t="s">
        <v>13</v>
      </c>
      <c r="D86">
        <v>1</v>
      </c>
      <c r="E86" t="s">
        <v>175</v>
      </c>
      <c r="F86" s="4">
        <f t="shared" si="7"/>
        <v>0</v>
      </c>
      <c r="G86" s="4"/>
      <c r="H86" s="4">
        <v>0.6</v>
      </c>
      <c r="I86" s="4">
        <f t="shared" si="4"/>
        <v>0.6</v>
      </c>
      <c r="J86" s="4">
        <f t="shared" si="5"/>
        <v>0</v>
      </c>
      <c r="K86" s="4" t="e">
        <f t="shared" si="6"/>
        <v>#DIV/0!</v>
      </c>
    </row>
    <row r="87" spans="1:11" x14ac:dyDescent="0.3">
      <c r="A87" t="s">
        <v>30</v>
      </c>
      <c r="B87" t="s">
        <v>12</v>
      </c>
      <c r="C87" t="s">
        <v>13</v>
      </c>
      <c r="D87">
        <v>1</v>
      </c>
      <c r="E87" t="s">
        <v>175</v>
      </c>
      <c r="F87" s="4">
        <v>15412</v>
      </c>
      <c r="G87" s="4">
        <v>0.5</v>
      </c>
      <c r="H87" s="4">
        <v>0.6</v>
      </c>
      <c r="I87" s="4">
        <f t="shared" si="4"/>
        <v>9.9999999999999978E-2</v>
      </c>
      <c r="J87" s="4">
        <f t="shared" si="5"/>
        <v>1541.1999999999996</v>
      </c>
      <c r="K87" s="4">
        <f t="shared" si="6"/>
        <v>9.9999999999999978E-2</v>
      </c>
    </row>
    <row r="88" spans="1:11" x14ac:dyDescent="0.3">
      <c r="A88" t="s">
        <v>139</v>
      </c>
      <c r="B88" t="s">
        <v>13</v>
      </c>
      <c r="C88" t="s">
        <v>13</v>
      </c>
      <c r="D88">
        <v>1</v>
      </c>
      <c r="E88" t="s">
        <v>175</v>
      </c>
      <c r="F88" s="4">
        <v>6696</v>
      </c>
      <c r="G88" s="4">
        <v>0.4</v>
      </c>
      <c r="H88" s="4">
        <v>0.6</v>
      </c>
      <c r="I88" s="4">
        <f t="shared" si="4"/>
        <v>0.19999999999999996</v>
      </c>
      <c r="J88" s="4">
        <f t="shared" si="5"/>
        <v>1339.1999999999996</v>
      </c>
      <c r="K88" s="4">
        <f t="shared" si="6"/>
        <v>0.19999999999999993</v>
      </c>
    </row>
    <row r="89" spans="1:11" x14ac:dyDescent="0.3">
      <c r="A89" t="s">
        <v>38</v>
      </c>
      <c r="B89" t="s">
        <v>13</v>
      </c>
      <c r="C89" t="s">
        <v>13</v>
      </c>
      <c r="D89">
        <v>1</v>
      </c>
      <c r="E89" t="s">
        <v>175</v>
      </c>
      <c r="F89" s="4">
        <f t="shared" si="7"/>
        <v>0</v>
      </c>
      <c r="G89" s="4">
        <v>0.4</v>
      </c>
      <c r="H89" s="4">
        <v>0.6</v>
      </c>
      <c r="I89" s="4">
        <f t="shared" si="4"/>
        <v>0.19999999999999996</v>
      </c>
      <c r="J89" s="4">
        <f t="shared" si="5"/>
        <v>0</v>
      </c>
      <c r="K89" s="4" t="e">
        <f t="shared" si="6"/>
        <v>#DIV/0!</v>
      </c>
    </row>
    <row r="90" spans="1:11" x14ac:dyDescent="0.3">
      <c r="A90" t="s">
        <v>61</v>
      </c>
      <c r="B90" t="s">
        <v>12</v>
      </c>
      <c r="C90" t="s">
        <v>13</v>
      </c>
      <c r="D90">
        <v>1</v>
      </c>
      <c r="E90" t="s">
        <v>175</v>
      </c>
      <c r="F90" s="4">
        <v>5841</v>
      </c>
      <c r="G90" s="4">
        <v>0.6</v>
      </c>
      <c r="H90" s="4">
        <v>0.6</v>
      </c>
      <c r="I90" s="4">
        <f t="shared" si="4"/>
        <v>0</v>
      </c>
      <c r="J90" s="4">
        <f t="shared" si="5"/>
        <v>0</v>
      </c>
      <c r="K90" s="4">
        <f t="shared" si="6"/>
        <v>0</v>
      </c>
    </row>
    <row r="91" spans="1:11" x14ac:dyDescent="0.3">
      <c r="A91" t="s">
        <v>64</v>
      </c>
      <c r="B91" t="s">
        <v>13</v>
      </c>
      <c r="C91" t="s">
        <v>13</v>
      </c>
      <c r="D91">
        <v>1</v>
      </c>
      <c r="E91" t="s">
        <v>175</v>
      </c>
      <c r="F91" s="4">
        <v>1395</v>
      </c>
      <c r="G91" s="4">
        <v>0.4</v>
      </c>
      <c r="H91" s="4">
        <v>0.6</v>
      </c>
      <c r="I91" s="4">
        <f t="shared" si="4"/>
        <v>0.19999999999999996</v>
      </c>
      <c r="J91" s="4">
        <f t="shared" si="5"/>
        <v>278.99999999999994</v>
      </c>
      <c r="K91" s="4">
        <f t="shared" si="6"/>
        <v>0.19999999999999996</v>
      </c>
    </row>
    <row r="92" spans="1:11" x14ac:dyDescent="0.3">
      <c r="A92" t="s">
        <v>98</v>
      </c>
      <c r="B92" t="s">
        <v>13</v>
      </c>
      <c r="C92" t="s">
        <v>13</v>
      </c>
      <c r="D92">
        <v>1</v>
      </c>
      <c r="E92" t="s">
        <v>175</v>
      </c>
      <c r="F92" s="4">
        <f t="shared" si="7"/>
        <v>0</v>
      </c>
      <c r="G92" s="4"/>
      <c r="H92" s="4">
        <v>0.6</v>
      </c>
      <c r="I92" s="4">
        <f t="shared" si="4"/>
        <v>0.6</v>
      </c>
      <c r="J92" s="4">
        <f t="shared" si="5"/>
        <v>0</v>
      </c>
      <c r="K92" s="4" t="e">
        <f t="shared" si="6"/>
        <v>#DIV/0!</v>
      </c>
    </row>
    <row r="93" spans="1:11" x14ac:dyDescent="0.3">
      <c r="A93" t="s">
        <v>108</v>
      </c>
      <c r="B93" t="s">
        <v>13</v>
      </c>
      <c r="C93" t="s">
        <v>13</v>
      </c>
      <c r="D93">
        <v>1</v>
      </c>
      <c r="E93" t="s">
        <v>175</v>
      </c>
      <c r="F93" s="4">
        <f t="shared" si="7"/>
        <v>0</v>
      </c>
      <c r="G93" s="4"/>
      <c r="H93" s="4">
        <v>0.6</v>
      </c>
      <c r="I93" s="4">
        <f t="shared" si="4"/>
        <v>0.6</v>
      </c>
      <c r="J93" s="4">
        <f t="shared" si="5"/>
        <v>0</v>
      </c>
      <c r="K93" s="4" t="e">
        <f t="shared" si="6"/>
        <v>#DIV/0!</v>
      </c>
    </row>
    <row r="94" spans="1:11" x14ac:dyDescent="0.3">
      <c r="A94" t="s">
        <v>131</v>
      </c>
      <c r="B94" t="s">
        <v>13</v>
      </c>
      <c r="C94" t="s">
        <v>13</v>
      </c>
      <c r="D94">
        <v>1</v>
      </c>
      <c r="E94" t="s">
        <v>175</v>
      </c>
      <c r="F94" s="4">
        <v>8766</v>
      </c>
      <c r="G94" s="4">
        <v>0.5</v>
      </c>
      <c r="H94" s="4">
        <v>0.6</v>
      </c>
      <c r="I94" s="4">
        <f t="shared" si="4"/>
        <v>9.9999999999999978E-2</v>
      </c>
      <c r="J94" s="4">
        <f t="shared" si="5"/>
        <v>876.5999999999998</v>
      </c>
      <c r="K94" s="4">
        <f t="shared" si="6"/>
        <v>9.9999999999999978E-2</v>
      </c>
    </row>
    <row r="95" spans="1:11" x14ac:dyDescent="0.3">
      <c r="A95" t="s">
        <v>133</v>
      </c>
      <c r="B95" t="s">
        <v>13</v>
      </c>
      <c r="C95" t="s">
        <v>13</v>
      </c>
      <c r="D95">
        <v>1</v>
      </c>
      <c r="E95" t="s">
        <v>175</v>
      </c>
      <c r="F95" s="4">
        <v>2695</v>
      </c>
      <c r="G95" s="4">
        <v>0.4</v>
      </c>
      <c r="H95" s="4">
        <v>0.6</v>
      </c>
      <c r="I95" s="4">
        <f t="shared" si="4"/>
        <v>0.19999999999999996</v>
      </c>
      <c r="J95" s="4">
        <f t="shared" si="5"/>
        <v>538.99999999999989</v>
      </c>
      <c r="K95" s="4">
        <f t="shared" si="6"/>
        <v>0.19999999999999996</v>
      </c>
    </row>
    <row r="96" spans="1:11" x14ac:dyDescent="0.3">
      <c r="A96" t="s">
        <v>112</v>
      </c>
      <c r="B96" t="s">
        <v>13</v>
      </c>
      <c r="C96" t="s">
        <v>13</v>
      </c>
      <c r="D96">
        <v>1</v>
      </c>
      <c r="E96" t="s">
        <v>175</v>
      </c>
      <c r="F96" s="4">
        <f t="shared" si="7"/>
        <v>0</v>
      </c>
      <c r="G96" s="4"/>
      <c r="H96" s="4">
        <v>0.6</v>
      </c>
      <c r="I96" s="4">
        <f t="shared" si="4"/>
        <v>0.6</v>
      </c>
      <c r="J96" s="4">
        <f t="shared" si="5"/>
        <v>0</v>
      </c>
      <c r="K96" s="4" t="e">
        <f t="shared" si="6"/>
        <v>#DIV/0!</v>
      </c>
    </row>
    <row r="97" spans="1:11" x14ac:dyDescent="0.3">
      <c r="A97" t="s">
        <v>116</v>
      </c>
      <c r="B97" t="s">
        <v>12</v>
      </c>
      <c r="C97" t="s">
        <v>13</v>
      </c>
      <c r="D97">
        <v>1</v>
      </c>
      <c r="E97" t="s">
        <v>175</v>
      </c>
      <c r="F97" s="4">
        <f t="shared" si="7"/>
        <v>0</v>
      </c>
      <c r="G97" s="4"/>
      <c r="H97" s="4">
        <v>0.6</v>
      </c>
      <c r="I97" s="4">
        <f t="shared" si="4"/>
        <v>0.6</v>
      </c>
      <c r="J97" s="4">
        <f t="shared" si="5"/>
        <v>0</v>
      </c>
      <c r="K97" s="4" t="e">
        <f t="shared" si="6"/>
        <v>#DIV/0!</v>
      </c>
    </row>
    <row r="98" spans="1:11" x14ac:dyDescent="0.3">
      <c r="A98" t="s">
        <v>119</v>
      </c>
      <c r="B98" t="s">
        <v>12</v>
      </c>
      <c r="C98" t="s">
        <v>13</v>
      </c>
      <c r="D98">
        <v>1</v>
      </c>
      <c r="E98" t="s">
        <v>175</v>
      </c>
      <c r="F98" s="4">
        <f t="shared" si="7"/>
        <v>0</v>
      </c>
      <c r="G98" s="4"/>
      <c r="H98" s="4">
        <v>0.6</v>
      </c>
      <c r="I98" s="4">
        <f t="shared" si="4"/>
        <v>0.6</v>
      </c>
      <c r="J98" s="4">
        <f t="shared" si="5"/>
        <v>0</v>
      </c>
      <c r="K98" s="4" t="e">
        <f t="shared" si="6"/>
        <v>#DIV/0!</v>
      </c>
    </row>
    <row r="99" spans="1:11" x14ac:dyDescent="0.3">
      <c r="A99" t="s">
        <v>120</v>
      </c>
      <c r="B99" t="s">
        <v>13</v>
      </c>
      <c r="C99" t="s">
        <v>13</v>
      </c>
      <c r="D99">
        <v>1</v>
      </c>
      <c r="E99" t="s">
        <v>175</v>
      </c>
      <c r="F99" s="4">
        <f t="shared" si="7"/>
        <v>0</v>
      </c>
      <c r="G99" s="4"/>
      <c r="H99" s="4">
        <v>0.6</v>
      </c>
      <c r="I99" s="4">
        <f t="shared" si="4"/>
        <v>0.6</v>
      </c>
      <c r="J99" s="4">
        <f t="shared" si="5"/>
        <v>0</v>
      </c>
      <c r="K99" s="4" t="e">
        <f t="shared" si="6"/>
        <v>#DIV/0!</v>
      </c>
    </row>
    <row r="100" spans="1:11" x14ac:dyDescent="0.3">
      <c r="A100" t="s">
        <v>121</v>
      </c>
      <c r="B100" t="s">
        <v>13</v>
      </c>
      <c r="C100" t="s">
        <v>13</v>
      </c>
      <c r="D100">
        <v>1</v>
      </c>
      <c r="E100" t="s">
        <v>175</v>
      </c>
      <c r="F100" s="4">
        <f t="shared" si="7"/>
        <v>0</v>
      </c>
      <c r="G100" s="4"/>
      <c r="H100" s="4">
        <v>0.6</v>
      </c>
      <c r="I100" s="4">
        <f t="shared" si="4"/>
        <v>0.6</v>
      </c>
      <c r="J100" s="4">
        <f t="shared" si="5"/>
        <v>0</v>
      </c>
      <c r="K100" s="4" t="e">
        <f t="shared" si="6"/>
        <v>#DIV/0!</v>
      </c>
    </row>
    <row r="101" spans="1:11" x14ac:dyDescent="0.3">
      <c r="A101" t="s">
        <v>122</v>
      </c>
      <c r="B101" t="s">
        <v>12</v>
      </c>
      <c r="C101" t="s">
        <v>13</v>
      </c>
      <c r="D101">
        <v>1</v>
      </c>
      <c r="E101" t="s">
        <v>175</v>
      </c>
      <c r="F101" s="4">
        <f t="shared" si="7"/>
        <v>0</v>
      </c>
      <c r="G101" s="4"/>
      <c r="H101" s="4">
        <v>0.6</v>
      </c>
      <c r="I101" s="4">
        <f t="shared" si="4"/>
        <v>0.6</v>
      </c>
      <c r="J101" s="4">
        <f t="shared" si="5"/>
        <v>0</v>
      </c>
      <c r="K101" s="4" t="e">
        <f t="shared" si="6"/>
        <v>#DIV/0!</v>
      </c>
    </row>
    <row r="102" spans="1:11" x14ac:dyDescent="0.3">
      <c r="A102" t="s">
        <v>123</v>
      </c>
      <c r="B102" t="s">
        <v>13</v>
      </c>
      <c r="C102" t="s">
        <v>13</v>
      </c>
      <c r="D102">
        <v>1</v>
      </c>
      <c r="E102" t="s">
        <v>175</v>
      </c>
      <c r="F102" s="4">
        <f t="shared" si="7"/>
        <v>0</v>
      </c>
      <c r="G102" s="4"/>
      <c r="H102" s="4">
        <v>0.6</v>
      </c>
      <c r="I102" s="4">
        <f t="shared" si="4"/>
        <v>0.6</v>
      </c>
      <c r="J102" s="4">
        <f t="shared" si="5"/>
        <v>0</v>
      </c>
      <c r="K102" s="4" t="e">
        <f t="shared" si="6"/>
        <v>#DIV/0!</v>
      </c>
    </row>
    <row r="103" spans="1:11" x14ac:dyDescent="0.3">
      <c r="A103" t="s">
        <v>66</v>
      </c>
      <c r="B103" t="s">
        <v>13</v>
      </c>
      <c r="C103" t="s">
        <v>13</v>
      </c>
      <c r="D103">
        <v>1</v>
      </c>
      <c r="E103" t="s">
        <v>175</v>
      </c>
      <c r="F103" s="4">
        <f t="shared" si="7"/>
        <v>0</v>
      </c>
      <c r="G103" s="4">
        <v>0.45</v>
      </c>
      <c r="H103" s="4">
        <v>0.6</v>
      </c>
      <c r="I103" s="4">
        <f t="shared" si="4"/>
        <v>0.14999999999999997</v>
      </c>
      <c r="J103" s="4">
        <f t="shared" si="5"/>
        <v>0</v>
      </c>
      <c r="K103" s="4" t="e">
        <f t="shared" si="6"/>
        <v>#DIV/0!</v>
      </c>
    </row>
    <row r="104" spans="1:11" x14ac:dyDescent="0.3">
      <c r="A104" t="s">
        <v>35</v>
      </c>
      <c r="B104" t="s">
        <v>13</v>
      </c>
      <c r="C104" t="s">
        <v>13</v>
      </c>
      <c r="D104">
        <v>1</v>
      </c>
      <c r="E104" t="s">
        <v>175</v>
      </c>
      <c r="F104" s="4">
        <f t="shared" si="7"/>
        <v>0</v>
      </c>
      <c r="G104" s="4"/>
      <c r="H104" s="4">
        <v>0.6</v>
      </c>
      <c r="I104" s="4">
        <f t="shared" si="4"/>
        <v>0.6</v>
      </c>
      <c r="J104" s="4">
        <f t="shared" si="5"/>
        <v>0</v>
      </c>
      <c r="K104" s="4" t="e">
        <f t="shared" si="6"/>
        <v>#DIV/0!</v>
      </c>
    </row>
    <row r="105" spans="1:11" x14ac:dyDescent="0.3">
      <c r="A105" t="s">
        <v>40</v>
      </c>
      <c r="B105" t="s">
        <v>12</v>
      </c>
      <c r="C105" t="s">
        <v>13</v>
      </c>
      <c r="D105">
        <v>1</v>
      </c>
      <c r="E105" t="s">
        <v>175</v>
      </c>
      <c r="F105" s="4">
        <f t="shared" si="7"/>
        <v>0</v>
      </c>
      <c r="G105" s="4">
        <v>0.4</v>
      </c>
      <c r="H105" s="4">
        <v>0.6</v>
      </c>
      <c r="I105" s="4">
        <f t="shared" si="4"/>
        <v>0.19999999999999996</v>
      </c>
      <c r="J105" s="4">
        <f t="shared" si="5"/>
        <v>0</v>
      </c>
      <c r="K105" s="4" t="e">
        <f t="shared" si="6"/>
        <v>#DIV/0!</v>
      </c>
    </row>
    <row r="106" spans="1:11" x14ac:dyDescent="0.3">
      <c r="A106" t="s">
        <v>97</v>
      </c>
      <c r="B106" t="s">
        <v>12</v>
      </c>
      <c r="C106" t="s">
        <v>13</v>
      </c>
      <c r="D106">
        <v>1</v>
      </c>
      <c r="E106" t="s">
        <v>175</v>
      </c>
      <c r="F106" s="4">
        <f t="shared" si="7"/>
        <v>0</v>
      </c>
      <c r="G106" s="4"/>
      <c r="H106" s="4">
        <v>0.6</v>
      </c>
      <c r="I106" s="4">
        <f t="shared" si="4"/>
        <v>0.6</v>
      </c>
      <c r="J106" s="4">
        <f t="shared" si="5"/>
        <v>0</v>
      </c>
      <c r="K106" s="4" t="e">
        <f t="shared" si="6"/>
        <v>#DIV/0!</v>
      </c>
    </row>
    <row r="107" spans="1:11" x14ac:dyDescent="0.3">
      <c r="A107" t="s">
        <v>59</v>
      </c>
      <c r="B107" t="s">
        <v>13</v>
      </c>
      <c r="C107" t="s">
        <v>13</v>
      </c>
      <c r="D107">
        <v>1</v>
      </c>
      <c r="E107" t="s">
        <v>175</v>
      </c>
      <c r="F107" s="4">
        <f t="shared" si="7"/>
        <v>0</v>
      </c>
      <c r="G107" s="4"/>
      <c r="H107" s="4">
        <v>0.6</v>
      </c>
      <c r="I107" s="4">
        <f t="shared" si="4"/>
        <v>0.6</v>
      </c>
      <c r="J107" s="4">
        <f t="shared" si="5"/>
        <v>0</v>
      </c>
      <c r="K107" s="4" t="e">
        <f t="shared" si="6"/>
        <v>#DIV/0!</v>
      </c>
    </row>
    <row r="108" spans="1:11" x14ac:dyDescent="0.3">
      <c r="A108" t="s">
        <v>93</v>
      </c>
      <c r="B108" t="s">
        <v>12</v>
      </c>
      <c r="C108" t="s">
        <v>13</v>
      </c>
      <c r="D108">
        <v>1</v>
      </c>
      <c r="E108" t="s">
        <v>175</v>
      </c>
      <c r="F108" s="4">
        <f t="shared" si="7"/>
        <v>0</v>
      </c>
      <c r="G108" s="4"/>
      <c r="H108" s="4">
        <v>0.6</v>
      </c>
      <c r="I108" s="4">
        <f t="shared" si="4"/>
        <v>0.6</v>
      </c>
      <c r="J108" s="4">
        <f t="shared" si="5"/>
        <v>0</v>
      </c>
      <c r="K108" s="4" t="e">
        <f t="shared" si="6"/>
        <v>#DIV/0!</v>
      </c>
    </row>
    <row r="109" spans="1:11" x14ac:dyDescent="0.3">
      <c r="A109" t="s">
        <v>55</v>
      </c>
      <c r="B109" t="s">
        <v>12</v>
      </c>
      <c r="C109" t="s">
        <v>13</v>
      </c>
      <c r="D109">
        <v>1</v>
      </c>
      <c r="E109" t="s">
        <v>175</v>
      </c>
      <c r="F109" s="4">
        <f t="shared" si="7"/>
        <v>0</v>
      </c>
      <c r="G109" s="4"/>
      <c r="H109" s="4">
        <v>0.6</v>
      </c>
      <c r="I109" s="4">
        <f t="shared" si="4"/>
        <v>0.6</v>
      </c>
      <c r="J109" s="4">
        <f t="shared" si="5"/>
        <v>0</v>
      </c>
      <c r="K109" s="4" t="e">
        <f t="shared" si="6"/>
        <v>#DIV/0!</v>
      </c>
    </row>
    <row r="110" spans="1:11" x14ac:dyDescent="0.3">
      <c r="A110" t="s">
        <v>95</v>
      </c>
      <c r="B110" t="s">
        <v>12</v>
      </c>
      <c r="C110" t="s">
        <v>13</v>
      </c>
      <c r="D110">
        <v>1</v>
      </c>
      <c r="E110" t="s">
        <v>175</v>
      </c>
      <c r="F110" s="4">
        <f t="shared" si="7"/>
        <v>0</v>
      </c>
      <c r="G110" s="4"/>
      <c r="H110" s="4">
        <v>0.6</v>
      </c>
      <c r="I110" s="4">
        <f t="shared" si="4"/>
        <v>0.6</v>
      </c>
      <c r="J110" s="4">
        <f t="shared" si="5"/>
        <v>0</v>
      </c>
      <c r="K110" s="4" t="e">
        <f t="shared" si="6"/>
        <v>#DIV/0!</v>
      </c>
    </row>
    <row r="111" spans="1:11" x14ac:dyDescent="0.3">
      <c r="A111" t="s">
        <v>53</v>
      </c>
      <c r="B111" t="s">
        <v>12</v>
      </c>
      <c r="C111" t="s">
        <v>13</v>
      </c>
      <c r="D111">
        <v>1</v>
      </c>
      <c r="E111" t="s">
        <v>175</v>
      </c>
      <c r="F111" s="4">
        <f t="shared" si="7"/>
        <v>0</v>
      </c>
      <c r="G111" s="4"/>
      <c r="H111" s="4">
        <v>0.6</v>
      </c>
      <c r="I111" s="4">
        <f t="shared" si="4"/>
        <v>0.6</v>
      </c>
      <c r="J111" s="4">
        <f t="shared" si="5"/>
        <v>0</v>
      </c>
      <c r="K111" s="4" t="e">
        <f t="shared" si="6"/>
        <v>#DIV/0!</v>
      </c>
    </row>
    <row r="112" spans="1:11" x14ac:dyDescent="0.3">
      <c r="A112" t="s">
        <v>70</v>
      </c>
      <c r="B112" t="s">
        <v>13</v>
      </c>
      <c r="C112" t="s">
        <v>13</v>
      </c>
      <c r="D112">
        <v>1</v>
      </c>
      <c r="E112" t="s">
        <v>175</v>
      </c>
      <c r="F112" s="4">
        <f t="shared" si="7"/>
        <v>0</v>
      </c>
      <c r="G112" s="4"/>
      <c r="H112" s="4">
        <v>0.6</v>
      </c>
      <c r="I112" s="4">
        <f t="shared" si="4"/>
        <v>0.6</v>
      </c>
      <c r="J112" s="4">
        <f t="shared" si="5"/>
        <v>0</v>
      </c>
      <c r="K112" s="4" t="e">
        <f t="shared" si="6"/>
        <v>#DIV/0!</v>
      </c>
    </row>
    <row r="113" spans="1:11" x14ac:dyDescent="0.3">
      <c r="A113" t="s">
        <v>102</v>
      </c>
      <c r="B113" t="s">
        <v>13</v>
      </c>
      <c r="C113" t="s">
        <v>13</v>
      </c>
      <c r="D113">
        <v>1</v>
      </c>
      <c r="E113" t="s">
        <v>175</v>
      </c>
      <c r="F113" s="4">
        <f t="shared" si="7"/>
        <v>0</v>
      </c>
      <c r="G113" s="4"/>
      <c r="H113" s="4">
        <v>0.6</v>
      </c>
      <c r="I113" s="4">
        <f t="shared" si="4"/>
        <v>0.6</v>
      </c>
      <c r="J113" s="4">
        <f t="shared" si="5"/>
        <v>0</v>
      </c>
      <c r="K113" s="4" t="e">
        <f t="shared" si="6"/>
        <v>#DIV/0!</v>
      </c>
    </row>
    <row r="114" spans="1:11" x14ac:dyDescent="0.3">
      <c r="A114" t="s">
        <v>33</v>
      </c>
      <c r="B114" t="s">
        <v>12</v>
      </c>
      <c r="C114" t="s">
        <v>13</v>
      </c>
      <c r="D114">
        <v>1</v>
      </c>
      <c r="E114" t="s">
        <v>175</v>
      </c>
      <c r="F114" s="4">
        <f t="shared" si="7"/>
        <v>0</v>
      </c>
      <c r="G114" s="4">
        <v>0.4</v>
      </c>
      <c r="H114" s="4">
        <v>0.6</v>
      </c>
      <c r="I114" s="4">
        <f t="shared" si="4"/>
        <v>0.19999999999999996</v>
      </c>
      <c r="J114" s="4">
        <f t="shared" si="5"/>
        <v>0</v>
      </c>
      <c r="K114" s="4" t="e">
        <f t="shared" si="6"/>
        <v>#DIV/0!</v>
      </c>
    </row>
    <row r="115" spans="1:11" x14ac:dyDescent="0.3">
      <c r="A115" t="s">
        <v>68</v>
      </c>
      <c r="B115" t="s">
        <v>13</v>
      </c>
      <c r="C115" t="s">
        <v>13</v>
      </c>
      <c r="D115">
        <v>1</v>
      </c>
      <c r="E115" t="s">
        <v>175</v>
      </c>
      <c r="F115" s="4">
        <f t="shared" si="7"/>
        <v>0</v>
      </c>
      <c r="G115" s="4"/>
      <c r="H115" s="4">
        <v>0.6</v>
      </c>
      <c r="I115" s="4">
        <f t="shared" si="4"/>
        <v>0.6</v>
      </c>
      <c r="J115" s="4">
        <f t="shared" si="5"/>
        <v>0</v>
      </c>
      <c r="K115" s="4" t="e">
        <f t="shared" si="6"/>
        <v>#DIV/0!</v>
      </c>
    </row>
    <row r="116" spans="1:11" x14ac:dyDescent="0.3">
      <c r="A116" t="s">
        <v>89</v>
      </c>
      <c r="B116" t="s">
        <v>12</v>
      </c>
      <c r="C116" t="s">
        <v>13</v>
      </c>
      <c r="D116">
        <v>1</v>
      </c>
      <c r="E116" t="s">
        <v>175</v>
      </c>
      <c r="F116" s="4">
        <f t="shared" si="7"/>
        <v>0</v>
      </c>
      <c r="G116" s="4"/>
      <c r="H116" s="4">
        <v>0.6</v>
      </c>
      <c r="I116" s="4">
        <f t="shared" si="4"/>
        <v>0.6</v>
      </c>
      <c r="J116" s="4">
        <f t="shared" si="5"/>
        <v>0</v>
      </c>
      <c r="K116" s="4" t="e">
        <f t="shared" si="6"/>
        <v>#DIV/0!</v>
      </c>
    </row>
    <row r="117" spans="1:11" x14ac:dyDescent="0.3">
      <c r="A117" t="s">
        <v>129</v>
      </c>
      <c r="B117" t="s">
        <v>12</v>
      </c>
      <c r="C117" t="s">
        <v>13</v>
      </c>
      <c r="D117">
        <v>1</v>
      </c>
      <c r="E117" t="s">
        <v>175</v>
      </c>
      <c r="F117" s="4">
        <f t="shared" si="7"/>
        <v>0</v>
      </c>
      <c r="G117" s="4"/>
      <c r="H117" s="4">
        <v>0.6</v>
      </c>
      <c r="I117" s="4">
        <f t="shared" si="4"/>
        <v>0.6</v>
      </c>
      <c r="J117" s="4">
        <f t="shared" si="5"/>
        <v>0</v>
      </c>
      <c r="K117" s="4" t="e">
        <f t="shared" si="6"/>
        <v>#DIV/0!</v>
      </c>
    </row>
    <row r="118" spans="1:11" x14ac:dyDescent="0.3">
      <c r="A118" t="s">
        <v>106</v>
      </c>
      <c r="B118" t="s">
        <v>13</v>
      </c>
      <c r="C118" t="s">
        <v>13</v>
      </c>
      <c r="D118">
        <v>1</v>
      </c>
      <c r="E118" t="s">
        <v>175</v>
      </c>
      <c r="F118" s="4">
        <f t="shared" si="7"/>
        <v>0</v>
      </c>
      <c r="G118" s="4"/>
      <c r="H118" s="4">
        <v>0.6</v>
      </c>
      <c r="I118" s="4">
        <f t="shared" si="4"/>
        <v>0.6</v>
      </c>
      <c r="J118" s="4">
        <f t="shared" si="5"/>
        <v>0</v>
      </c>
      <c r="K118" s="4" t="e">
        <f t="shared" si="6"/>
        <v>#DIV/0!</v>
      </c>
    </row>
    <row r="119" spans="1:11" x14ac:dyDescent="0.3">
      <c r="A119" t="s">
        <v>76</v>
      </c>
      <c r="B119" t="s">
        <v>12</v>
      </c>
      <c r="C119" t="s">
        <v>13</v>
      </c>
      <c r="D119">
        <v>1</v>
      </c>
      <c r="E119" t="s">
        <v>175</v>
      </c>
      <c r="F119" s="4">
        <f t="shared" si="7"/>
        <v>0</v>
      </c>
      <c r="G119" s="4"/>
      <c r="H119" s="4">
        <v>0.6</v>
      </c>
      <c r="I119" s="4">
        <f t="shared" si="4"/>
        <v>0.6</v>
      </c>
      <c r="J119" s="4">
        <f t="shared" si="5"/>
        <v>0</v>
      </c>
      <c r="K119" s="4" t="e">
        <f t="shared" si="6"/>
        <v>#DIV/0!</v>
      </c>
    </row>
    <row r="120" spans="1:11" x14ac:dyDescent="0.3">
      <c r="A120" t="s">
        <v>49</v>
      </c>
      <c r="B120" t="s">
        <v>13</v>
      </c>
      <c r="C120" t="s">
        <v>13</v>
      </c>
      <c r="D120">
        <v>1</v>
      </c>
      <c r="E120" t="s">
        <v>175</v>
      </c>
      <c r="F120" s="4">
        <f t="shared" si="7"/>
        <v>0</v>
      </c>
      <c r="G120" s="4"/>
      <c r="H120" s="4">
        <v>0.6</v>
      </c>
      <c r="I120" s="4">
        <f t="shared" si="4"/>
        <v>0.6</v>
      </c>
      <c r="J120" s="4">
        <f t="shared" si="5"/>
        <v>0</v>
      </c>
      <c r="K120" s="4" t="e">
        <f t="shared" si="6"/>
        <v>#DIV/0!</v>
      </c>
    </row>
    <row r="121" spans="1:11" x14ac:dyDescent="0.3">
      <c r="A121" t="s">
        <v>137</v>
      </c>
      <c r="B121" t="s">
        <v>12</v>
      </c>
      <c r="C121" t="s">
        <v>13</v>
      </c>
      <c r="D121">
        <v>1</v>
      </c>
      <c r="E121" t="s">
        <v>175</v>
      </c>
      <c r="F121" s="4">
        <f t="shared" si="7"/>
        <v>0</v>
      </c>
      <c r="G121" s="4"/>
      <c r="H121" s="4">
        <v>0.6</v>
      </c>
      <c r="I121" s="4">
        <f t="shared" si="4"/>
        <v>0.6</v>
      </c>
      <c r="J121" s="4">
        <f t="shared" si="5"/>
        <v>0</v>
      </c>
      <c r="K121" s="4" t="e">
        <f t="shared" si="6"/>
        <v>#DIV/0!</v>
      </c>
    </row>
    <row r="122" spans="1:11" x14ac:dyDescent="0.3">
      <c r="A122" t="s">
        <v>57</v>
      </c>
      <c r="B122" t="s">
        <v>12</v>
      </c>
      <c r="C122" t="s">
        <v>13</v>
      </c>
      <c r="D122">
        <v>1</v>
      </c>
      <c r="E122" t="s">
        <v>175</v>
      </c>
      <c r="F122" s="4">
        <f t="shared" si="7"/>
        <v>0</v>
      </c>
      <c r="G122" s="4"/>
      <c r="H122" s="4">
        <v>0.6</v>
      </c>
      <c r="I122" s="4">
        <f t="shared" si="4"/>
        <v>0.6</v>
      </c>
      <c r="J122" s="4">
        <f t="shared" si="5"/>
        <v>0</v>
      </c>
      <c r="K122" s="4" t="e">
        <f t="shared" si="6"/>
        <v>#DIV/0!</v>
      </c>
    </row>
    <row r="123" spans="1:11" x14ac:dyDescent="0.3">
      <c r="A123" t="s">
        <v>46</v>
      </c>
      <c r="B123" t="s">
        <v>13</v>
      </c>
      <c r="C123" t="s">
        <v>13</v>
      </c>
      <c r="D123">
        <v>1</v>
      </c>
      <c r="E123" t="s">
        <v>175</v>
      </c>
      <c r="F123" s="4">
        <f t="shared" si="7"/>
        <v>0</v>
      </c>
      <c r="G123" s="4"/>
      <c r="H123" s="4">
        <v>0.6</v>
      </c>
      <c r="I123" s="4">
        <f t="shared" si="4"/>
        <v>0.6</v>
      </c>
      <c r="J123" s="4">
        <f t="shared" si="5"/>
        <v>0</v>
      </c>
      <c r="K123" s="4" t="e">
        <f t="shared" si="6"/>
        <v>#DIV/0!</v>
      </c>
    </row>
    <row r="124" spans="1:11" x14ac:dyDescent="0.3">
      <c r="A124" t="s">
        <v>81</v>
      </c>
      <c r="B124" t="s">
        <v>12</v>
      </c>
      <c r="C124" t="s">
        <v>13</v>
      </c>
      <c r="D124">
        <v>1</v>
      </c>
      <c r="E124" t="s">
        <v>175</v>
      </c>
      <c r="F124" s="4">
        <f t="shared" si="7"/>
        <v>0</v>
      </c>
      <c r="G124" s="4"/>
      <c r="H124" s="4">
        <v>0.6</v>
      </c>
      <c r="I124" s="4">
        <f t="shared" si="4"/>
        <v>0.6</v>
      </c>
      <c r="J124" s="4">
        <f t="shared" si="5"/>
        <v>0</v>
      </c>
      <c r="K124" s="4" t="e">
        <f t="shared" si="6"/>
        <v>#DIV/0!</v>
      </c>
    </row>
    <row r="125" spans="1:11" x14ac:dyDescent="0.3">
      <c r="A125" t="s">
        <v>100</v>
      </c>
      <c r="B125" t="s">
        <v>13</v>
      </c>
      <c r="C125" t="s">
        <v>13</v>
      </c>
      <c r="D125">
        <v>1</v>
      </c>
      <c r="E125" t="s">
        <v>175</v>
      </c>
      <c r="F125" s="4">
        <f t="shared" si="7"/>
        <v>0</v>
      </c>
      <c r="G125" s="4"/>
      <c r="H125" s="4">
        <v>0.6</v>
      </c>
      <c r="I125" s="4">
        <f t="shared" si="4"/>
        <v>0.6</v>
      </c>
      <c r="J125" s="4">
        <f t="shared" si="5"/>
        <v>0</v>
      </c>
      <c r="K125" s="4" t="e">
        <f t="shared" si="6"/>
        <v>#DIV/0!</v>
      </c>
    </row>
    <row r="126" spans="1:11" x14ac:dyDescent="0.3">
      <c r="A126" t="s">
        <v>176</v>
      </c>
      <c r="B126" t="s">
        <v>12</v>
      </c>
      <c r="C126" t="s">
        <v>13</v>
      </c>
      <c r="D126">
        <v>1</v>
      </c>
      <c r="E126" t="s">
        <v>175</v>
      </c>
      <c r="F126" s="4">
        <f t="shared" si="7"/>
        <v>0</v>
      </c>
      <c r="G126" s="4"/>
      <c r="H126" s="4">
        <v>0.6</v>
      </c>
      <c r="I126" s="4">
        <f t="shared" si="4"/>
        <v>0.6</v>
      </c>
      <c r="J126" s="4">
        <f t="shared" si="5"/>
        <v>0</v>
      </c>
      <c r="K126" s="4" t="e">
        <f t="shared" si="6"/>
        <v>#DIV/0!</v>
      </c>
    </row>
    <row r="127" spans="1:11" x14ac:dyDescent="0.3">
      <c r="A127" t="s">
        <v>36</v>
      </c>
      <c r="B127" t="s">
        <v>12</v>
      </c>
      <c r="C127" t="s">
        <v>13</v>
      </c>
      <c r="D127">
        <v>1</v>
      </c>
      <c r="E127" t="s">
        <v>175</v>
      </c>
      <c r="F127" s="4">
        <f t="shared" si="7"/>
        <v>0</v>
      </c>
      <c r="G127" s="4"/>
      <c r="H127" s="4">
        <v>0.6</v>
      </c>
      <c r="I127" s="4">
        <f t="shared" si="4"/>
        <v>0.6</v>
      </c>
      <c r="J127" s="4">
        <f t="shared" si="5"/>
        <v>0</v>
      </c>
      <c r="K127" s="4" t="e">
        <f t="shared" si="6"/>
        <v>#DIV/0!</v>
      </c>
    </row>
    <row r="128" spans="1:11" x14ac:dyDescent="0.3">
      <c r="A128" t="s">
        <v>83</v>
      </c>
      <c r="B128" t="s">
        <v>12</v>
      </c>
      <c r="C128" t="s">
        <v>13</v>
      </c>
      <c r="D128">
        <v>1</v>
      </c>
      <c r="E128" t="s">
        <v>175</v>
      </c>
      <c r="F128" s="4">
        <f t="shared" si="7"/>
        <v>0</v>
      </c>
      <c r="G128" s="4"/>
      <c r="H128" s="4">
        <v>0.6</v>
      </c>
      <c r="I128" s="4">
        <f t="shared" si="4"/>
        <v>0.6</v>
      </c>
      <c r="J128" s="4">
        <f t="shared" si="5"/>
        <v>0</v>
      </c>
      <c r="K128" s="4" t="e">
        <f t="shared" si="6"/>
        <v>#DIV/0!</v>
      </c>
    </row>
    <row r="129" spans="1:11" x14ac:dyDescent="0.3">
      <c r="A129" t="s">
        <v>74</v>
      </c>
      <c r="B129" t="s">
        <v>12</v>
      </c>
      <c r="C129" t="s">
        <v>13</v>
      </c>
      <c r="D129">
        <v>1</v>
      </c>
      <c r="E129" t="s">
        <v>175</v>
      </c>
      <c r="F129" s="4">
        <f t="shared" si="7"/>
        <v>0</v>
      </c>
      <c r="G129" s="4"/>
      <c r="H129" s="4">
        <v>0.6</v>
      </c>
      <c r="I129" s="4">
        <f t="shared" si="4"/>
        <v>0.6</v>
      </c>
      <c r="J129" s="4">
        <f t="shared" si="5"/>
        <v>0</v>
      </c>
      <c r="K129" s="4" t="e">
        <f t="shared" si="6"/>
        <v>#DIV/0!</v>
      </c>
    </row>
    <row r="130" spans="1:11" x14ac:dyDescent="0.3">
      <c r="A130" t="s">
        <v>152</v>
      </c>
      <c r="B130" t="s">
        <v>13</v>
      </c>
      <c r="C130" t="s">
        <v>13</v>
      </c>
      <c r="D130">
        <v>1</v>
      </c>
      <c r="E130" t="s">
        <v>175</v>
      </c>
      <c r="F130" s="4">
        <f t="shared" si="7"/>
        <v>0</v>
      </c>
      <c r="G130" s="4"/>
      <c r="H130" s="4">
        <v>0.6</v>
      </c>
      <c r="I130" s="4">
        <f t="shared" si="4"/>
        <v>0.6</v>
      </c>
      <c r="J130" s="4">
        <f t="shared" si="5"/>
        <v>0</v>
      </c>
      <c r="K130" s="4" t="e">
        <f t="shared" si="6"/>
        <v>#DIV/0!</v>
      </c>
    </row>
    <row r="131" spans="1:11" x14ac:dyDescent="0.3">
      <c r="A131" t="s">
        <v>127</v>
      </c>
      <c r="B131" t="s">
        <v>13</v>
      </c>
      <c r="C131" t="s">
        <v>13</v>
      </c>
      <c r="D131">
        <v>1</v>
      </c>
      <c r="E131" t="s">
        <v>175</v>
      </c>
      <c r="F131" s="4">
        <f t="shared" si="7"/>
        <v>0</v>
      </c>
      <c r="G131" s="4"/>
      <c r="H131" s="4">
        <v>0.6</v>
      </c>
      <c r="I131" s="4">
        <f t="shared" si="4"/>
        <v>0.6</v>
      </c>
      <c r="J131" s="4">
        <f t="shared" si="5"/>
        <v>0</v>
      </c>
      <c r="K131" s="4" t="e">
        <f t="shared" si="6"/>
        <v>#DIV/0!</v>
      </c>
    </row>
    <row r="132" spans="1:11" x14ac:dyDescent="0.3">
      <c r="A132" t="s">
        <v>177</v>
      </c>
      <c r="B132" t="s">
        <v>13</v>
      </c>
      <c r="C132" t="s">
        <v>13</v>
      </c>
      <c r="D132">
        <v>1</v>
      </c>
      <c r="E132" t="s">
        <v>175</v>
      </c>
      <c r="F132" s="4">
        <f t="shared" ref="F132:F134" si="8">SUM(N132:Y132)</f>
        <v>0</v>
      </c>
      <c r="G132" s="4"/>
      <c r="H132" s="4">
        <v>0.6</v>
      </c>
      <c r="I132" s="4">
        <f t="shared" ref="I132:I134" si="9">H132-G132</f>
        <v>0.6</v>
      </c>
      <c r="J132" s="4">
        <f t="shared" ref="J132:J134" si="10">I132*F132</f>
        <v>0</v>
      </c>
      <c r="K132" s="4" t="e">
        <f t="shared" ref="K132:K134" si="11">J132/F132</f>
        <v>#DIV/0!</v>
      </c>
    </row>
    <row r="133" spans="1:11" x14ac:dyDescent="0.3">
      <c r="A133" t="s">
        <v>162</v>
      </c>
      <c r="B133" t="s">
        <v>13</v>
      </c>
      <c r="C133" t="s">
        <v>13</v>
      </c>
      <c r="D133">
        <v>1</v>
      </c>
      <c r="E133" t="s">
        <v>175</v>
      </c>
      <c r="F133" s="4">
        <f t="shared" si="8"/>
        <v>0</v>
      </c>
      <c r="G133" s="4"/>
      <c r="H133" s="4">
        <v>0.6</v>
      </c>
      <c r="I133" s="4">
        <f t="shared" si="9"/>
        <v>0.6</v>
      </c>
      <c r="J133" s="4">
        <f t="shared" si="10"/>
        <v>0</v>
      </c>
      <c r="K133" s="4" t="e">
        <f t="shared" si="11"/>
        <v>#DIV/0!</v>
      </c>
    </row>
    <row r="134" spans="1:11" x14ac:dyDescent="0.3">
      <c r="A134" t="s">
        <v>79</v>
      </c>
      <c r="B134" t="s">
        <v>12</v>
      </c>
      <c r="C134" t="s">
        <v>13</v>
      </c>
      <c r="D134">
        <v>1</v>
      </c>
      <c r="E134" t="s">
        <v>175</v>
      </c>
      <c r="F134" s="4">
        <f t="shared" si="8"/>
        <v>0</v>
      </c>
      <c r="G134" s="4">
        <v>0.45</v>
      </c>
      <c r="H134" s="4">
        <v>0.6</v>
      </c>
      <c r="I134" s="4">
        <f t="shared" si="9"/>
        <v>0.14999999999999997</v>
      </c>
      <c r="J134" s="4">
        <f t="shared" si="10"/>
        <v>0</v>
      </c>
      <c r="K134" s="4" t="e">
        <f t="shared" si="11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Sheet4</vt:lpstr>
      <vt:lpstr>Walid Yonus</vt:lpstr>
      <vt:lpstr>Sheet3</vt:lpstr>
      <vt:lpstr>Sheet1</vt:lpstr>
      <vt:lpstr>Sheet2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KSA Sales Update Sheet</dc:title>
  <dc:subject>Exporting Sales update sheet</dc:subject>
  <dc:creator>www.dermahealth.me</dc:creator>
  <cp:keywords/>
  <dc:description>KSA Sales Update Sheet</dc:description>
  <cp:lastModifiedBy>Admin</cp:lastModifiedBy>
  <dcterms:created xsi:type="dcterms:W3CDTF">2022-12-27T14:59:24Z</dcterms:created>
  <dcterms:modified xsi:type="dcterms:W3CDTF">2023-01-09T14:22:24Z</dcterms:modified>
  <cp:category/>
</cp:coreProperties>
</file>